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F1582" i="2"/>
  <c r="G943" i="2"/>
  <c r="H943" i="2"/>
  <c r="H1582" i="2"/>
  <c r="I943" i="2"/>
  <c r="J943" i="2"/>
  <c r="J1582" i="2"/>
  <c r="K943" i="2"/>
  <c r="L943" i="2"/>
  <c r="L1582" i="2"/>
  <c r="M943" i="2"/>
  <c r="N943" i="2"/>
  <c r="N1582" i="2"/>
  <c r="O943" i="2"/>
  <c r="P943" i="2"/>
  <c r="P1582" i="2"/>
  <c r="Q943" i="2"/>
  <c r="R943" i="2"/>
  <c r="R1582" i="2"/>
  <c r="S943" i="2"/>
  <c r="T943" i="2"/>
  <c r="T1582" i="2"/>
  <c r="U943" i="2"/>
  <c r="V943" i="2"/>
  <c r="V1582" i="2"/>
  <c r="W943" i="2"/>
  <c r="X943" i="2"/>
  <c r="X1582" i="2"/>
  <c r="Y943" i="2"/>
  <c r="Z943" i="2"/>
  <c r="Z1582" i="2"/>
  <c r="AA943" i="2"/>
  <c r="AB943" i="2"/>
  <c r="AB1582" i="2"/>
  <c r="AC943" i="2"/>
  <c r="AD943" i="2"/>
  <c r="AD1582" i="2"/>
  <c r="AE943" i="2"/>
  <c r="AF943" i="2"/>
  <c r="AF1582" i="2"/>
  <c r="AG943" i="2"/>
  <c r="AH943" i="2"/>
  <c r="AH1582" i="2"/>
  <c r="AI943" i="2"/>
  <c r="AJ943" i="2"/>
  <c r="AJ1582" i="2"/>
  <c r="AK943" i="2"/>
  <c r="AL943" i="2"/>
  <c r="AL1582" i="2"/>
  <c r="AM943" i="2"/>
  <c r="AN943" i="2"/>
  <c r="AN1582" i="2"/>
  <c r="AO943" i="2"/>
  <c r="AP943" i="2"/>
  <c r="AP1582" i="2"/>
  <c r="AQ943" i="2"/>
  <c r="AR943" i="2"/>
  <c r="AR1582" i="2"/>
  <c r="AS943" i="2"/>
  <c r="AT943" i="2"/>
  <c r="AT1582" i="2"/>
  <c r="AU943" i="2"/>
  <c r="AV943" i="2"/>
  <c r="AV1582" i="2"/>
  <c r="AW943" i="2"/>
  <c r="AX943" i="2"/>
  <c r="AX1582" i="2"/>
  <c r="AY943" i="2"/>
  <c r="AZ943" i="2"/>
  <c r="AZ1582" i="2"/>
  <c r="BA943" i="2"/>
  <c r="BB943" i="2"/>
  <c r="BB1582" i="2"/>
  <c r="BC943" i="2"/>
  <c r="BD943" i="2"/>
  <c r="BD1582" i="2"/>
  <c r="BE943" i="2"/>
  <c r="BF943" i="2"/>
  <c r="BF1582" i="2"/>
  <c r="BG943" i="2"/>
  <c r="BH943" i="2"/>
  <c r="BH1582" i="2"/>
  <c r="BI943" i="2"/>
  <c r="BJ943" i="2"/>
  <c r="BJ1582" i="2"/>
  <c r="BK943" i="2"/>
  <c r="BL943" i="2"/>
  <c r="BL1582" i="2"/>
  <c r="BM943" i="2"/>
  <c r="BN943" i="2"/>
  <c r="BN1582" i="2"/>
  <c r="BO943" i="2"/>
  <c r="BP943" i="2"/>
  <c r="BP1582" i="2"/>
  <c r="BQ943" i="2"/>
  <c r="E1582" i="2"/>
  <c r="G1582" i="2"/>
  <c r="I1582" i="2"/>
  <c r="K1582" i="2"/>
  <c r="M1582" i="2"/>
  <c r="O1582" i="2"/>
  <c r="Q1582" i="2"/>
  <c r="S1582" i="2"/>
  <c r="U1582" i="2"/>
  <c r="W1582" i="2"/>
  <c r="Y1582" i="2"/>
  <c r="AA1582" i="2"/>
  <c r="AC1582" i="2"/>
  <c r="AE1582" i="2"/>
  <c r="AG1582" i="2"/>
  <c r="AI1582" i="2"/>
  <c r="AK1582" i="2"/>
  <c r="AM1582" i="2"/>
  <c r="AO1582" i="2"/>
  <c r="AQ1582" i="2"/>
  <c r="AS1582" i="2"/>
  <c r="AU1582" i="2"/>
  <c r="AW1582" i="2"/>
  <c r="AY1582" i="2"/>
  <c r="BA1582" i="2"/>
  <c r="BC1582" i="2"/>
  <c r="BE1582" i="2"/>
  <c r="BG1582" i="2"/>
  <c r="BI1582" i="2"/>
  <c r="BK1582" i="2"/>
  <c r="BM1582" i="2"/>
  <c r="BO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T1582" i="1"/>
  <c r="AU128" i="1"/>
  <c r="AV128" i="1"/>
  <c r="AV1582" i="1"/>
  <c r="AW128" i="1"/>
  <c r="AX128" i="1"/>
  <c r="AX1582" i="1"/>
  <c r="AY128" i="1"/>
  <c r="AZ128" i="1"/>
  <c r="AZ1582" i="1"/>
  <c r="BA128" i="1"/>
  <c r="BB128" i="1"/>
  <c r="BB1582" i="1"/>
  <c r="BC128" i="1"/>
  <c r="BD128" i="1"/>
  <c r="BD1582" i="1"/>
  <c r="BE128" i="1"/>
  <c r="BF128" i="1"/>
  <c r="BF1582" i="1"/>
  <c r="BG128" i="1"/>
  <c r="BH128" i="1"/>
  <c r="BH1582" i="1"/>
  <c r="BI128" i="1"/>
  <c r="BJ128" i="1"/>
  <c r="BJ1582" i="1"/>
  <c r="BK128" i="1"/>
  <c r="BL128" i="1"/>
  <c r="BL1582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F1582" i="1"/>
  <c r="G249" i="1"/>
  <c r="H249" i="1"/>
  <c r="H1582" i="1"/>
  <c r="I249" i="1"/>
  <c r="J249" i="1"/>
  <c r="J1582" i="1"/>
  <c r="K249" i="1"/>
  <c r="L249" i="1"/>
  <c r="L1582" i="1"/>
  <c r="M249" i="1"/>
  <c r="N249" i="1"/>
  <c r="N1582" i="1"/>
  <c r="O249" i="1"/>
  <c r="P249" i="1"/>
  <c r="P1582" i="1"/>
  <c r="Q249" i="1"/>
  <c r="R249" i="1"/>
  <c r="R1582" i="1"/>
  <c r="S249" i="1"/>
  <c r="T249" i="1"/>
  <c r="T1582" i="1"/>
  <c r="U249" i="1"/>
  <c r="V249" i="1"/>
  <c r="V1582" i="1"/>
  <c r="W249" i="1"/>
  <c r="X249" i="1"/>
  <c r="X1582" i="1"/>
  <c r="Y249" i="1"/>
  <c r="Z249" i="1"/>
  <c r="Z1582" i="1"/>
  <c r="AA249" i="1"/>
  <c r="AB249" i="1"/>
  <c r="AB1582" i="1"/>
  <c r="AC249" i="1"/>
  <c r="AD249" i="1"/>
  <c r="AD1582" i="1"/>
  <c r="AE249" i="1"/>
  <c r="AF249" i="1"/>
  <c r="AF1582" i="1"/>
  <c r="AG249" i="1"/>
  <c r="AH249" i="1"/>
  <c r="AH1582" i="1"/>
  <c r="AI249" i="1"/>
  <c r="AJ249" i="1"/>
  <c r="AJ1582" i="1"/>
  <c r="AK249" i="1"/>
  <c r="AL249" i="1"/>
  <c r="AL1582" i="1"/>
  <c r="AM249" i="1"/>
  <c r="AN249" i="1"/>
  <c r="AN1582" i="1"/>
  <c r="AO249" i="1"/>
  <c r="AP249" i="1"/>
  <c r="AP1582" i="1"/>
  <c r="AQ249" i="1"/>
  <c r="AR249" i="1"/>
  <c r="AR1582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G1582" i="1"/>
  <c r="I1582" i="1"/>
  <c r="K1582" i="1"/>
  <c r="M1582" i="1"/>
  <c r="O1582" i="1"/>
  <c r="Q1582" i="1"/>
  <c r="S1582" i="1"/>
  <c r="U1582" i="1"/>
  <c r="W1582" i="1"/>
  <c r="Y1582" i="1"/>
  <c r="AA1582" i="1"/>
  <c r="AC1582" i="1"/>
  <c r="AE1582" i="1"/>
  <c r="AG1582" i="1"/>
  <c r="AI1582" i="1"/>
  <c r="AK1582" i="1"/>
  <c r="AM1582" i="1"/>
  <c r="AO1582" i="1"/>
  <c r="AQ1582" i="1"/>
  <c r="AS1582" i="1"/>
  <c r="AU1582" i="1"/>
  <c r="AW1582" i="1"/>
  <c r="AY1582" i="1"/>
  <c r="BA1582" i="1"/>
  <c r="BC1582" i="1"/>
  <c r="BE1582" i="1"/>
  <c r="BG1582" i="1"/>
  <c r="BI1582" i="1"/>
  <c r="BK1582" i="1"/>
  <c r="BM1582" i="1"/>
</calcChain>
</file>

<file path=xl/sharedStrings.xml><?xml version="1.0" encoding="utf-8"?>
<sst xmlns="http://schemas.openxmlformats.org/spreadsheetml/2006/main" count="6647" uniqueCount="2445">
  <si>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</si>
  <si>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</si>
  <si>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</si>
  <si>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</si>
  <si>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</si>
  <si>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</si>
  <si>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</si>
  <si>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</si>
  <si>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</si>
  <si>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</si>
  <si>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</si>
  <si>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</si>
  <si>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</si>
  <si>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</si>
  <si>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</si>
  <si>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</si>
  <si>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</si>
  <si>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</si>
  <si>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</si>
  <si>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</si>
  <si>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</si>
  <si>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</si>
  <si>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</si>
  <si>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</si>
  <si>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</si>
  <si>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</si>
  <si>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</si>
  <si>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</si>
  <si>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</si>
  <si>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</si>
  <si>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</si>
  <si>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</si>
  <si>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</si>
  <si>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</si>
  <si>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</si>
  <si>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</si>
  <si>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</si>
  <si>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</si>
  <si>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</si>
  <si>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</si>
  <si>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</si>
  <si>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</si>
  <si>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</si>
  <si>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</si>
  <si>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</si>
  <si>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</si>
  <si>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</si>
  <si>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</si>
  <si>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</si>
  <si>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</si>
  <si>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</si>
  <si>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</si>
  <si>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</si>
  <si>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</si>
  <si>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</si>
  <si>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</si>
  <si>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</si>
  <si>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</si>
  <si>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</si>
  <si>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</si>
  <si>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</si>
  <si>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</si>
  <si>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</si>
  <si>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</si>
  <si>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</si>
  <si>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</si>
  <si>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</si>
  <si>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</si>
  <si>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</si>
  <si>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</si>
  <si>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</si>
  <si>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</si>
  <si>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</si>
  <si>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</si>
  <si>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</si>
  <si>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</si>
  <si>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</si>
  <si>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</si>
  <si>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</si>
  <si>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</si>
  <si>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</si>
  <si>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</si>
  <si>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</si>
  <si>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</si>
  <si>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</si>
  <si>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</si>
  <si>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</si>
  <si>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</si>
  <si>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</si>
  <si>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</si>
  <si>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</si>
  <si>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</si>
  <si>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</si>
  <si>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</si>
  <si>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</si>
  <si>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</si>
  <si>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</si>
  <si>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</si>
  <si>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</si>
  <si>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</si>
  <si>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</si>
  <si>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</si>
  <si>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</si>
  <si>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</si>
  <si>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</si>
  <si>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</si>
  <si>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</si>
  <si>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</si>
  <si>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</si>
  <si>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</si>
  <si>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</si>
  <si>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</si>
  <si>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</si>
  <si>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</si>
  <si>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</si>
  <si>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</si>
  <si>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</si>
  <si>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</si>
  <si>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</si>
  <si>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</si>
  <si>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</si>
  <si>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</si>
  <si>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</si>
  <si>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</si>
  <si>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</si>
  <si>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</si>
  <si>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</si>
  <si>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</si>
  <si>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</si>
  <si>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</si>
  <si>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</si>
  <si>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</si>
  <si>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</si>
  <si>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</si>
  <si>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</si>
  <si>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</si>
  <si>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</si>
  <si>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</si>
  <si>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</si>
  <si>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</si>
  <si>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</si>
  <si>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</si>
  <si>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</si>
  <si>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</si>
  <si>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</si>
  <si>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</si>
  <si>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</si>
  <si>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</si>
  <si>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</si>
  <si>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</si>
  <si>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</si>
  <si>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</si>
  <si>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</si>
  <si>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</si>
  <si>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</si>
  <si>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</si>
  <si>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</si>
  <si>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</si>
  <si>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</si>
  <si>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</si>
  <si>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</si>
  <si>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</si>
  <si>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</si>
  <si>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</si>
  <si>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</si>
  <si>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</si>
  <si>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</si>
  <si>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</si>
  <si>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</si>
  <si>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</si>
  <si>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</si>
  <si>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</si>
  <si>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</si>
  <si>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</si>
  <si>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</si>
  <si>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</si>
  <si>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</si>
  <si>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</si>
  <si>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</si>
  <si>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</si>
  <si>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</si>
  <si>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</si>
  <si>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</si>
  <si>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</si>
  <si>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</si>
  <si>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</si>
  <si>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</si>
  <si>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</si>
  <si>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</si>
  <si>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</si>
  <si>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</si>
  <si>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</si>
  <si>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</si>
  <si>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</si>
  <si>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</si>
  <si>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</si>
  <si>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</si>
  <si>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</si>
  <si>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</si>
  <si>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</si>
  <si>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</si>
  <si>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</si>
  <si>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</si>
  <si>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</si>
  <si>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</si>
  <si>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</si>
  <si>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</si>
  <si>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</si>
  <si>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</si>
  <si>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</si>
  <si>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</si>
  <si>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</si>
  <si>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</si>
  <si>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</si>
  <si>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</si>
  <si>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</si>
  <si>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</si>
  <si>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</si>
  <si>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</si>
  <si>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</si>
  <si>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</si>
  <si>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</si>
  <si>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</si>
  <si>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</si>
  <si>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</si>
  <si>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</si>
  <si>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</si>
  <si>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</si>
  <si>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</si>
  <si>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</si>
  <si>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</si>
  <si>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</si>
  <si>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</si>
  <si>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</si>
  <si>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</si>
  <si>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</si>
  <si>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</si>
  <si>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</si>
  <si>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</si>
  <si>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</si>
  <si>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</si>
  <si>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</si>
  <si>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</si>
  <si>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</si>
  <si>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</si>
  <si>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</si>
  <si>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</si>
  <si>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</si>
  <si>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</si>
  <si>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</si>
  <si>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</si>
  <si>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</si>
  <si>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</si>
  <si>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</si>
  <si>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</si>
  <si>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</si>
  <si>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</si>
  <si>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</si>
  <si>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</si>
  <si>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</si>
  <si>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</si>
  <si>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</si>
  <si>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</si>
  <si>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</si>
  <si>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</si>
  <si>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</si>
  <si>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</si>
  <si>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</si>
  <si>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</si>
  <si>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</si>
  <si>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</si>
  <si>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</si>
  <si>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</si>
  <si>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</si>
  <si>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</si>
  <si>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</si>
  <si>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</si>
  <si>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</si>
  <si>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</si>
  <si>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</si>
  <si>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</si>
  <si>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</si>
  <si>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</si>
  <si>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</si>
  <si>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</si>
  <si>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</si>
  <si>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</si>
  <si>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</si>
  <si>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</si>
  <si>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</si>
  <si>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</si>
  <si>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</si>
  <si>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</si>
  <si>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</si>
  <si>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</si>
  <si>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</si>
  <si>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</si>
  <si>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</si>
  <si>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</si>
  <si>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</si>
  <si>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</si>
  <si>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</si>
  <si>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</si>
  <si>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</si>
  <si>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</si>
  <si>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</si>
  <si>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</si>
  <si>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</si>
  <si>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</si>
  <si>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</si>
  <si>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</si>
  <si>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</si>
  <si>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</si>
  <si>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</si>
  <si>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</si>
  <si>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</si>
  <si>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</si>
  <si>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</si>
  <si>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</si>
  <si>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</si>
  <si>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</si>
  <si>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</si>
  <si>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</si>
  <si>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</si>
  <si>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</si>
  <si>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</si>
  <si>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</si>
  <si>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</si>
  <si>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</si>
  <si>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</si>
  <si>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</si>
  <si>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</si>
  <si>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</si>
  <si>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</si>
  <si>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</si>
  <si>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</si>
  <si>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</si>
  <si>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</si>
  <si>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</si>
  <si>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</si>
  <si>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</si>
  <si>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</si>
  <si>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</si>
  <si>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</si>
  <si>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</si>
  <si>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</si>
  <si>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</si>
  <si>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</si>
  <si>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</si>
  <si>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</si>
  <si>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</si>
  <si>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</si>
  <si>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</si>
  <si>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</si>
  <si>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</si>
  <si>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</si>
  <si>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</si>
  <si>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</si>
  <si>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</si>
  <si>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</si>
  <si>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</si>
  <si>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</si>
  <si>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</si>
  <si>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</si>
  <si>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</si>
  <si>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</si>
  <si>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</si>
  <si>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</si>
  <si>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</si>
  <si>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</si>
  <si>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</si>
  <si>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</si>
  <si>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</si>
  <si>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</si>
  <si>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</si>
  <si>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</si>
  <si>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</si>
  <si>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</si>
  <si>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</si>
  <si>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</si>
  <si>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</si>
  <si>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</si>
  <si>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</si>
  <si>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</si>
  <si>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</si>
  <si>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</si>
  <si>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</si>
  <si>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</si>
  <si>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</si>
  <si>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</si>
  <si>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</si>
  <si>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</si>
  <si>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</si>
  <si>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</si>
  <si>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</si>
  <si>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</si>
  <si>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</si>
  <si>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</si>
  <si>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</si>
  <si>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</si>
  <si>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</si>
  <si>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</si>
  <si>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</si>
  <si>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</si>
  <si>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</si>
  <si>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</si>
  <si>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</si>
  <si>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</si>
  <si>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</si>
  <si>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</si>
  <si>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</si>
  <si>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</si>
  <si>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</si>
  <si>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</si>
  <si>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</si>
  <si>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</si>
  <si>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</si>
  <si>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</si>
  <si>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</si>
  <si>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</si>
  <si>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</si>
  <si>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</si>
  <si>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</si>
  <si>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</si>
  <si>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</si>
  <si>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</si>
  <si>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</si>
  <si>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</si>
  <si>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</si>
  <si>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</si>
  <si>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</si>
  <si>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</si>
  <si>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</si>
  <si>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</si>
  <si>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</si>
  <si>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</si>
  <si>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</si>
  <si>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</si>
  <si>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</si>
  <si>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</si>
  <si>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</si>
  <si>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</si>
  <si>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</si>
  <si>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</si>
  <si>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</si>
  <si>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</si>
  <si>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</si>
  <si>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</si>
  <si>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</si>
  <si>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</si>
  <si>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</si>
  <si>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</si>
  <si>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</si>
  <si>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</si>
  <si>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</si>
  <si>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</si>
  <si>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</si>
  <si>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</si>
  <si>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</si>
  <si>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</si>
  <si>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</si>
  <si>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</si>
  <si>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</si>
  <si>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</si>
  <si>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</si>
  <si>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</si>
  <si>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</si>
  <si>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</si>
  <si>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</si>
  <si>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</si>
  <si>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</si>
  <si>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</si>
  <si>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</si>
  <si>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</si>
  <si>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</si>
  <si>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</si>
  <si>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</si>
  <si>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</si>
  <si>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</si>
  <si>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</si>
  <si>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</si>
  <si>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</si>
  <si>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</si>
  <si>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</si>
  <si>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</si>
  <si>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</si>
  <si>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</si>
  <si>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</si>
  <si>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</si>
  <si>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</si>
  <si>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</si>
  <si>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</si>
  <si>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</si>
  <si>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</si>
  <si>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</si>
  <si>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</si>
  <si>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</si>
  <si>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</si>
  <si>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</si>
  <si>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</si>
  <si>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</si>
  <si>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</si>
  <si>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</si>
  <si>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</si>
  <si>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</si>
  <si>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</si>
  <si>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</si>
  <si>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</si>
  <si>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</si>
  <si>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</si>
  <si>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</si>
  <si>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</si>
  <si>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</si>
  <si>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</si>
  <si>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</si>
  <si>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</si>
  <si>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</si>
  <si>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</si>
  <si>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</si>
  <si>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</si>
  <si>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</si>
  <si>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</si>
  <si>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</si>
  <si>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</si>
  <si>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</si>
  <si>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</si>
  <si>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</si>
  <si>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</si>
  <si>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</si>
  <si>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</si>
  <si>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</si>
  <si>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</si>
  <si>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</si>
  <si>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</si>
  <si>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</si>
  <si>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</si>
  <si>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</si>
  <si>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</si>
  <si>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</si>
  <si>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</si>
  <si>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</si>
  <si>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</si>
  <si>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</si>
  <si>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</si>
  <si>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</si>
  <si>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</si>
  <si>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</si>
  <si>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</si>
  <si>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</si>
  <si>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</si>
  <si>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</si>
  <si>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</si>
  <si>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</si>
  <si>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</si>
  <si>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</si>
  <si>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</si>
  <si>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</si>
  <si>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</si>
  <si>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</si>
  <si>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</si>
  <si>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</si>
  <si>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</si>
  <si>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</si>
  <si>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</si>
  <si>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</si>
  <si>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</si>
  <si>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</si>
  <si>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</si>
  <si>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</si>
  <si>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</si>
  <si>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</si>
  <si>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</si>
  <si>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</si>
  <si>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</si>
  <si>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</si>
  <si>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</si>
  <si>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</si>
  <si>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</si>
  <si>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</si>
  <si>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</si>
  <si>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</si>
  <si>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</si>
  <si>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</si>
  <si>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</si>
  <si>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</si>
  <si>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</si>
  <si>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</si>
  <si>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</si>
  <si>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</si>
  <si>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</si>
  <si>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</si>
  <si>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</si>
  <si>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</si>
  <si>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</si>
  <si>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</si>
  <si>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</si>
  <si>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</si>
  <si>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</si>
  <si>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</si>
  <si>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</si>
  <si>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</si>
  <si>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</si>
  <si>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</si>
  <si>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</si>
  <si>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</si>
  <si>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</si>
  <si>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</si>
  <si>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</si>
  <si>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</si>
  <si>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</si>
  <si>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</si>
  <si>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</si>
  <si>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</si>
  <si>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</si>
  <si>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</si>
  <si>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</si>
  <si>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</si>
  <si>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</si>
  <si>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</si>
  <si>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</si>
  <si>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</si>
  <si>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</si>
  <si>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</si>
  <si>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</si>
  <si>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</si>
  <si>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</si>
  <si>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</si>
  <si>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</si>
  <si>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</si>
  <si>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</si>
  <si>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</si>
  <si>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</si>
  <si>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</si>
  <si>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</si>
  <si>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</si>
  <si>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</si>
  <si>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</si>
  <si>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</si>
  <si>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</si>
  <si>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</si>
  <si>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</si>
  <si>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</si>
  <si>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</si>
  <si>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</si>
  <si>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</si>
  <si>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</si>
  <si>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</si>
  <si>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</si>
  <si>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</si>
  <si>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</si>
  <si>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</si>
  <si>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</si>
  <si>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</si>
  <si>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</si>
  <si>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</si>
  <si>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</si>
  <si>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</si>
  <si>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</si>
  <si>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</si>
  <si>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</si>
  <si>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</si>
  <si>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</si>
  <si>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</si>
  <si>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</si>
  <si>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</si>
  <si>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</si>
  <si>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</si>
  <si>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</si>
  <si>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</si>
  <si>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</si>
  <si>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</si>
  <si>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</si>
  <si>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</si>
  <si>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</si>
  <si>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</si>
  <si>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</si>
  <si>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</si>
  <si>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</si>
  <si>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</si>
  <si>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</si>
  <si>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</si>
  <si>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</si>
  <si>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</si>
  <si>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</si>
  <si>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</si>
  <si>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</si>
  <si>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</si>
  <si>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</si>
  <si>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</si>
  <si>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</si>
  <si>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</si>
  <si>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</si>
  <si>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</si>
  <si>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</si>
  <si>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</si>
  <si>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</si>
  <si>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</si>
  <si>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</si>
  <si>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</si>
  <si>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</si>
  <si>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</si>
  <si>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</si>
  <si>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</si>
  <si>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</si>
  <si>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</si>
  <si>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</si>
  <si>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</si>
  <si>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</si>
  <si>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</si>
  <si>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</si>
  <si>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</si>
  <si>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</si>
  <si>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</si>
  <si>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</si>
  <si>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</si>
  <si>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</si>
  <si>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</si>
  <si>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</si>
  <si>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</si>
  <si>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</si>
  <si>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</si>
  <si>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</si>
  <si>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</si>
  <si>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</si>
  <si>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</si>
  <si>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</si>
  <si>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</si>
  <si>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</si>
  <si>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</si>
  <si>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</si>
  <si>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</si>
  <si>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</si>
  <si>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</si>
  <si>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</si>
  <si>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</si>
  <si>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</si>
  <si>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</si>
  <si>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</si>
  <si>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</si>
  <si>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</si>
  <si>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</si>
  <si>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</si>
  <si>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</si>
  <si>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</si>
  <si>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</si>
  <si>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</si>
  <si>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</si>
  <si>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</si>
  <si>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</si>
  <si>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</si>
  <si>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</si>
  <si>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</si>
  <si>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</si>
  <si>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</si>
  <si>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</si>
  <si>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</si>
  <si>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</si>
  <si>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</si>
  <si>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</si>
  <si>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</si>
  <si>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</si>
  <si>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</si>
  <si>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</si>
  <si>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</si>
  <si>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</si>
  <si>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</si>
  <si>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</si>
  <si>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</si>
  <si>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</si>
  <si>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</si>
  <si>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</si>
  <si>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</si>
  <si>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</si>
  <si>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</si>
  <si>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</si>
  <si>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</si>
  <si>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</si>
  <si>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</si>
  <si>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</si>
  <si>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</si>
  <si>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</si>
  <si>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</si>
  <si>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</si>
  <si>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</si>
  <si>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</si>
  <si>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</si>
  <si>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</si>
  <si>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</si>
  <si>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</si>
  <si>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</si>
  <si>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</si>
  <si>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</si>
  <si>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</si>
  <si>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</si>
  <si>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</si>
  <si>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</si>
  <si>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</si>
  <si>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</si>
  <si>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</si>
  <si>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</si>
  <si>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</si>
  <si>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</si>
  <si>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</si>
  <si>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</si>
  <si>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</si>
  <si>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</si>
  <si>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</si>
  <si>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</si>
  <si>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</si>
  <si>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</si>
  <si>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</si>
  <si>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</si>
  <si>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</si>
  <si>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</si>
  <si>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</si>
  <si>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</si>
  <si>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</si>
  <si>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</si>
  <si>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</si>
  <si>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</si>
  <si>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</si>
  <si>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</si>
  <si>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</si>
  <si>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</si>
  <si>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</si>
  <si>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</si>
  <si>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</si>
  <si>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</si>
  <si>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</si>
  <si>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</si>
  <si>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</si>
  <si>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</si>
  <si>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</si>
  <si>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</si>
  <si>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</si>
  <si>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</si>
  <si>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</si>
  <si>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</si>
  <si>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</si>
  <si>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</si>
  <si>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</si>
  <si>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</si>
  <si>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</si>
  <si>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</si>
  <si>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</si>
  <si>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</si>
  <si>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</si>
  <si>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</si>
  <si>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</si>
  <si>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</si>
  <si>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</si>
  <si>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</si>
  <si>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</si>
  <si>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</si>
  <si>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</si>
  <si>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</si>
  <si>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</si>
  <si>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</si>
  <si>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</si>
  <si>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</si>
  <si>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</si>
  <si>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</si>
  <si>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</si>
  <si>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</si>
  <si>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</si>
  <si>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</si>
  <si>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</si>
  <si>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</si>
  <si>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</si>
  <si>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</si>
  <si>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</si>
  <si>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</si>
  <si>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</si>
  <si>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</si>
  <si>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</si>
  <si>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</si>
  <si>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</si>
  <si>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</si>
  <si>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</si>
  <si>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</si>
  <si>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</si>
  <si>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</si>
  <si>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</si>
  <si>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</si>
  <si>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</si>
  <si>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</si>
  <si>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</si>
  <si>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</si>
  <si>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</si>
  <si>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</si>
  <si>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</si>
  <si>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</si>
  <si>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</si>
  <si>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</si>
  <si>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</si>
  <si>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</si>
  <si>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</si>
  <si>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</si>
  <si>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</si>
  <si>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</si>
  <si>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</si>
  <si>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</si>
  <si>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</si>
  <si>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</si>
  <si>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</si>
  <si>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</si>
  <si>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</si>
  <si>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</si>
  <si>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</si>
  <si>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</si>
  <si>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</si>
  <si>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</si>
  <si>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</si>
  <si>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</si>
  <si>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</si>
  <si>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</si>
  <si>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</si>
  <si>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</si>
  <si>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</si>
  <si>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</si>
  <si>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</si>
  <si>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</si>
  <si>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</si>
  <si>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</si>
  <si>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</si>
  <si>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</si>
  <si>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</si>
  <si>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</si>
  <si>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</si>
  <si>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</si>
  <si>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</si>
  <si>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</si>
  <si>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</si>
  <si>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</si>
  <si>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</si>
  <si>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</si>
  <si>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</si>
  <si>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</si>
  <si>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</si>
  <si>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</si>
  <si>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</si>
  <si>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</si>
  <si>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</si>
  <si>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</si>
  <si>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</si>
  <si>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</si>
  <si>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</si>
  <si>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</si>
  <si>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</si>
  <si>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</si>
  <si>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</si>
  <si>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</si>
  <si>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</si>
  <si>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</si>
  <si>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</si>
  <si>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</si>
  <si>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</si>
  <si>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</si>
  <si>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</si>
  <si>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</si>
  <si>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</si>
  <si>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</si>
  <si>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</si>
  <si>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</si>
  <si>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</si>
  <si>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</si>
  <si>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</si>
  <si>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</si>
  <si>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</si>
  <si>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</si>
  <si>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</si>
  <si>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</si>
  <si>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</si>
  <si>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</si>
  <si>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</si>
  <si>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</si>
  <si>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</si>
  <si>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</si>
  <si>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</si>
  <si>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</si>
  <si>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</si>
  <si>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</si>
  <si>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</si>
  <si>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</si>
  <si>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</si>
  <si>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</si>
  <si>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</si>
  <si>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</si>
  <si>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</si>
  <si>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</si>
  <si>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</si>
  <si>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</si>
  <si>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</si>
  <si>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</si>
  <si>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</si>
  <si>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</si>
  <si>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</si>
  <si>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</si>
  <si>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</si>
  <si>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</si>
  <si>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</si>
  <si>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</si>
  <si>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</si>
  <si>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</si>
  <si>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</si>
  <si>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</si>
  <si>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</si>
  <si>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</si>
  <si>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</si>
  <si>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</si>
  <si>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</si>
  <si>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</si>
  <si>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</si>
  <si>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</si>
  <si>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</si>
  <si>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</si>
  <si>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</si>
  <si>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</si>
  <si>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</si>
  <si>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</si>
  <si>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</si>
  <si>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</si>
  <si>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</si>
  <si>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</si>
  <si>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</si>
  <si>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</si>
  <si>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</si>
  <si>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</si>
  <si>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</si>
  <si>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</si>
  <si>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</si>
  <si>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</si>
  <si>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</si>
  <si>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</si>
  <si>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</si>
  <si>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</si>
  <si>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</si>
  <si>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</si>
  <si>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</si>
  <si>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</si>
  <si>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</si>
  <si>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</si>
  <si>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</si>
  <si>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</si>
  <si>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</si>
  <si>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</si>
  <si>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</si>
  <si>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</si>
  <si>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</si>
  <si>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</si>
  <si>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</si>
  <si>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</si>
  <si>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</si>
  <si>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</si>
  <si>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</si>
  <si>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</si>
  <si>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</si>
  <si>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</si>
  <si>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</si>
  <si>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</si>
  <si>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</si>
  <si>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</si>
  <si>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</si>
  <si>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</si>
  <si>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</si>
  <si>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</si>
  <si>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</si>
  <si>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</si>
  <si>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</si>
  <si>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</si>
  <si>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</si>
  <si>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</si>
  <si>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</si>
  <si>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</si>
  <si>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</si>
  <si>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</si>
  <si>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</si>
  <si>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</si>
  <si>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</si>
  <si>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</si>
  <si>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</si>
  <si>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</si>
  <si>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</si>
  <si>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</si>
  <si>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</si>
  <si>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</si>
  <si>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</si>
  <si>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</si>
  <si>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</si>
  <si>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</si>
  <si>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</si>
  <si>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</si>
  <si>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</si>
  <si>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</si>
  <si>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</si>
  <si>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</si>
  <si>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</si>
  <si>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</si>
  <si>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</si>
  <si>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</si>
  <si>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</si>
  <si>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</si>
  <si>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</si>
  <si>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</si>
  <si>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</si>
  <si>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</si>
  <si>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</si>
  <si>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</si>
  <si>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</si>
  <si>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</si>
  <si>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</si>
  <si>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</si>
  <si>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</si>
  <si>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</si>
  <si>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</si>
  <si>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</si>
  <si>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</si>
  <si>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</si>
  <si>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</si>
  <si>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</si>
  <si>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</si>
  <si>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</si>
  <si>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</si>
  <si>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</si>
  <si>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</si>
  <si>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</si>
  <si>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</si>
  <si>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</si>
  <si>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</si>
  <si>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</si>
  <si>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</si>
  <si>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</si>
  <si>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</si>
  <si>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</si>
  <si>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</si>
  <si>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</si>
  <si>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</si>
  <si>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</si>
  <si>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</si>
  <si>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</si>
  <si>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</si>
  <si>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</si>
  <si>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</si>
  <si>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</si>
  <si>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</si>
  <si>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</si>
  <si>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</si>
  <si>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</si>
  <si>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</si>
  <si>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</si>
  <si>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</si>
  <si>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</si>
  <si>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</si>
  <si>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</si>
  <si>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</si>
  <si>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</si>
  <si>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</si>
  <si>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</si>
  <si>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</si>
  <si>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</si>
  <si>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</si>
  <si>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</si>
  <si>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</si>
  <si>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</si>
  <si>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</si>
  <si>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</si>
  <si>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</si>
  <si>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</si>
  <si>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</si>
  <si>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</si>
  <si>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</si>
  <si>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</si>
  <si>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</si>
  <si>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</si>
  <si>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</si>
  <si>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</si>
  <si>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</si>
  <si>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</si>
  <si>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</si>
  <si>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</si>
  <si>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</si>
  <si>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</si>
  <si>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</si>
  <si>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</si>
  <si>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</si>
  <si>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</si>
  <si>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</si>
  <si>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</si>
  <si>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</si>
  <si>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</si>
  <si>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</si>
  <si>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</si>
  <si>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</si>
  <si>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</si>
  <si>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</si>
  <si>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</si>
  <si>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</si>
  <si>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</si>
  <si>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</si>
  <si>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</si>
  <si>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</si>
  <si>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</si>
  <si>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</si>
  <si>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</si>
  <si>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</si>
  <si>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</si>
  <si>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</si>
  <si>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</si>
  <si>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</si>
  <si>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</si>
  <si>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</si>
  <si>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</si>
  <si>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</si>
  <si>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</si>
  <si>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</si>
  <si>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</si>
  <si>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</si>
  <si>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</si>
  <si>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</si>
  <si>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</si>
  <si>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</si>
  <si>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</si>
  <si>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</si>
  <si>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</si>
  <si>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</si>
  <si>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</si>
  <si>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</si>
  <si>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</si>
  <si>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</si>
  <si>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</si>
  <si>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</si>
  <si>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</si>
  <si>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</si>
  <si>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</si>
  <si>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</si>
  <si>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</si>
  <si>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</si>
  <si>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</si>
  <si>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</si>
  <si>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</si>
  <si>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</si>
  <si>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</si>
  <si>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</si>
  <si>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</si>
  <si>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</si>
  <si>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</si>
  <si>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</si>
  <si>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</si>
  <si>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</si>
  <si>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</si>
  <si>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</si>
  <si>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</si>
  <si>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</si>
  <si>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</si>
  <si>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</si>
  <si>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</si>
  <si>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</si>
  <si>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</si>
  <si>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</si>
  <si>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</si>
  <si>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</si>
  <si>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</si>
  <si>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</si>
  <si>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</si>
  <si>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</si>
  <si>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</si>
  <si>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</si>
  <si>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</si>
  <si>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</si>
  <si>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</si>
  <si>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</si>
  <si>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</si>
  <si>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</si>
  <si>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</si>
  <si>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</si>
  <si>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</si>
  <si>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</si>
  <si>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</si>
  <si>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</si>
  <si>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</si>
  <si>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</si>
  <si>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</si>
  <si>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</si>
  <si>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</si>
  <si>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</si>
  <si>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</si>
  <si>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</si>
  <si>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</si>
  <si>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</si>
  <si>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</si>
  <si>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</si>
  <si>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</si>
  <si>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</si>
  <si>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</si>
  <si>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</si>
  <si>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</si>
  <si>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</si>
  <si>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</si>
  <si>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</si>
  <si>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</si>
  <si>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</si>
  <si>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</si>
  <si>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</si>
  <si>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</si>
  <si>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</si>
  <si>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</si>
  <si>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</si>
  <si>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</si>
  <si>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</si>
  <si>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</si>
  <si>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</si>
  <si>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</si>
  <si>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</si>
  <si>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</si>
  <si>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</si>
  <si>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</si>
  <si>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</si>
  <si>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</si>
  <si>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</si>
  <si>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</si>
  <si>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</si>
  <si>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</si>
  <si>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</si>
  <si>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</si>
  <si>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</si>
  <si>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</si>
  <si>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</si>
  <si>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</si>
  <si>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</si>
  <si>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</si>
  <si>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</si>
  <si>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</si>
  <si>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</si>
  <si>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</si>
  <si>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</si>
  <si>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</si>
  <si>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</si>
  <si>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</si>
  <si>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</si>
  <si>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</si>
  <si>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</si>
  <si>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</si>
  <si>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</si>
  <si>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</si>
  <si>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</si>
  <si>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</si>
  <si>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</si>
  <si>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</si>
  <si>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</si>
  <si>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</si>
  <si>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</si>
  <si>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</si>
  <si>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</si>
  <si>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</si>
  <si>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</si>
  <si>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</si>
  <si>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</si>
  <si>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</si>
  <si>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</si>
  <si>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</si>
  <si>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</si>
  <si>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</si>
  <si>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</si>
  <si>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</si>
  <si>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</si>
  <si>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</si>
  <si>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</si>
  <si>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</si>
  <si>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</si>
  <si>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</si>
  <si>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</si>
  <si>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</si>
  <si>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</si>
  <si>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</si>
  <si>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</si>
  <si>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</si>
  <si>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</si>
  <si>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</si>
  <si>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</si>
  <si>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</si>
  <si>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</si>
  <si>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</si>
  <si>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</si>
  <si>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</si>
  <si>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</si>
  <si>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</si>
  <si>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</si>
  <si>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</si>
  <si>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</si>
  <si>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</si>
  <si>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</si>
  <si>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</si>
  <si>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</si>
  <si>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</si>
  <si>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</si>
  <si>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</si>
  <si>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</si>
  <si>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</si>
  <si>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</si>
  <si>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</si>
  <si>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</si>
  <si>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</si>
  <si>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</si>
  <si>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</si>
  <si>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</si>
  <si>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</si>
  <si>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</si>
  <si>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</si>
  <si>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</si>
  <si>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</si>
  <si>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</si>
  <si>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</si>
  <si>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</si>
  <si>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</si>
  <si>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</si>
  <si>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</si>
  <si>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</si>
  <si>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</si>
  <si>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</si>
  <si>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</si>
  <si>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</si>
  <si>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</si>
  <si>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</si>
  <si>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</si>
  <si>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</si>
  <si>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</si>
  <si>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</si>
  <si>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</si>
  <si>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</si>
  <si>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</si>
  <si>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</si>
  <si>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</si>
  <si>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</si>
  <si>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</si>
  <si>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</si>
  <si>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</si>
  <si>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</si>
  <si>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</si>
  <si>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</si>
  <si>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</si>
  <si>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</si>
  <si>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</si>
  <si>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</si>
  <si>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</si>
  <si>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</si>
  <si>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</si>
  <si>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</si>
  <si>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</si>
  <si>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</si>
  <si>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</si>
  <si>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</si>
  <si>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</si>
  <si>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</si>
  <si>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</si>
  <si>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</si>
  <si>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</si>
  <si>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</si>
  <si>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</si>
  <si>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</si>
  <si>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</si>
  <si>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</si>
  <si>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</si>
  <si>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</si>
  <si>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</si>
  <si>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</si>
  <si>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</si>
  <si>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</si>
  <si>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</si>
  <si>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</si>
  <si>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</si>
  <si>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</si>
  <si>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</si>
  <si>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</si>
  <si>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</si>
  <si>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</si>
  <si>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</si>
  <si>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</si>
  <si>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</si>
  <si>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</si>
  <si>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</si>
  <si>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</si>
  <si>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</si>
  <si>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</si>
  <si>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</si>
  <si>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</si>
  <si>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</si>
  <si>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</si>
  <si>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</si>
  <si>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</si>
  <si>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</si>
  <si>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</si>
  <si>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</si>
  <si>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</si>
  <si>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</si>
  <si>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</si>
  <si>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</si>
  <si>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</si>
  <si>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</si>
  <si>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</si>
  <si>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</si>
  <si>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</si>
  <si>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</si>
  <si>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</si>
  <si>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</si>
  <si>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</si>
  <si>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</si>
  <si>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</si>
  <si>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</si>
  <si>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</si>
  <si>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</si>
  <si>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</si>
  <si>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</si>
  <si>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</si>
  <si>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</si>
  <si>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</si>
  <si>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</si>
  <si>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</si>
  <si>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</si>
  <si>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</si>
  <si>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</si>
  <si>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</si>
  <si>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</si>
  <si>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</si>
  <si>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</si>
  <si>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</si>
  <si>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</si>
  <si>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</si>
  <si>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</si>
  <si>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</si>
  <si>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</si>
  <si>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</si>
  <si>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</si>
  <si>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</si>
  <si>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</si>
  <si>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</si>
  <si>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</si>
  <si>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</si>
  <si>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</si>
  <si>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</si>
  <si>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</si>
  <si>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</si>
  <si>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</si>
  <si>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</si>
  <si>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</si>
  <si>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</si>
  <si>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</si>
  <si>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</si>
  <si>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</si>
  <si>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</si>
  <si>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</si>
  <si>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</si>
  <si>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</si>
  <si>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</si>
  <si>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</si>
  <si>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</si>
  <si>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</si>
  <si>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</si>
  <si>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</si>
  <si>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</si>
  <si>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</si>
  <si>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</si>
  <si>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</si>
  <si>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</si>
  <si>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</si>
  <si>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</si>
  <si>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</si>
  <si>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</si>
  <si>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</si>
  <si>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</si>
  <si>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</si>
  <si>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</si>
  <si>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</si>
  <si>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</si>
  <si>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</si>
  <si>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</si>
  <si>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</si>
  <si>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</si>
  <si>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</si>
  <si>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</si>
  <si>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</si>
  <si>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</si>
  <si>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</si>
  <si>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</si>
  <si>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</si>
  <si>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</si>
  <si>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</si>
  <si>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</si>
  <si>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</si>
  <si>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</si>
  <si>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</si>
  <si>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</si>
  <si>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</si>
  <si>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</si>
  <si>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</si>
  <si>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</si>
  <si>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</si>
  <si>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</si>
  <si>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</si>
  <si>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</si>
  <si>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</si>
  <si>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</si>
  <si>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</si>
  <si>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</si>
  <si>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</si>
  <si>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</si>
  <si>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</si>
  <si>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</si>
  <si>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</si>
  <si>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</si>
  <si>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</si>
  <si>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</si>
  <si>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</si>
  <si>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</si>
  <si>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</si>
  <si>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</si>
  <si>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</si>
  <si>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</si>
  <si>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</si>
  <si>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</si>
  <si>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</si>
  <si>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</si>
  <si>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</si>
  <si>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</si>
  <si>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</si>
  <si>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</si>
  <si>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</si>
  <si>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</si>
  <si>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</si>
  <si>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</si>
  <si>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</si>
  <si>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</si>
  <si>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</si>
  <si>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</si>
  <si>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</si>
  <si>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</si>
  <si>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</si>
  <si>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</si>
  <si>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</si>
  <si>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</si>
  <si>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</si>
  <si>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</si>
  <si>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</si>
  <si>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</si>
  <si>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</si>
  <si>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</si>
  <si>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</si>
  <si>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</si>
  <si>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</si>
  <si>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</si>
  <si>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</si>
  <si>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</si>
  <si>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</si>
  <si>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</si>
  <si>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</si>
  <si>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</si>
  <si>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</si>
  <si>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</si>
  <si>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</si>
  <si>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</si>
  <si>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</si>
  <si>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</si>
  <si>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</si>
  <si>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</si>
  <si>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</si>
  <si>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</si>
  <si>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</si>
  <si>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</si>
  <si>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</si>
  <si>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</si>
  <si>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</si>
  <si>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</si>
  <si>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</si>
  <si>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</si>
  <si>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</si>
  <si>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</si>
  <si>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</si>
  <si>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</si>
  <si>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</si>
  <si>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</si>
  <si>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</si>
  <si>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</si>
  <si>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</si>
  <si>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</si>
  <si>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</si>
  <si>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</si>
  <si>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</si>
  <si>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</si>
  <si>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</si>
  <si>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</si>
  <si>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</si>
  <si>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</si>
  <si>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</si>
  <si>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</si>
  <si>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</si>
  <si>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</si>
  <si>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</si>
  <si>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</si>
  <si>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</si>
  <si>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</si>
  <si>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</si>
  <si>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</si>
  <si>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</si>
  <si>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</si>
  <si>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</si>
  <si>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</si>
  <si>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</si>
  <si>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</si>
  <si>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</si>
  <si>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</si>
  <si>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</si>
  <si>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</si>
  <si>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</si>
  <si>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</si>
  <si>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</si>
  <si>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</si>
  <si>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</si>
  <si>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</si>
  <si>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</si>
  <si>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</si>
  <si>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</si>
  <si>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</si>
  <si>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</si>
  <si>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</si>
  <si>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</si>
  <si>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</si>
  <si>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</si>
  <si>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</si>
  <si>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</si>
  <si>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</si>
  <si>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</si>
  <si>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</si>
  <si>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</si>
  <si>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</si>
  <si>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</si>
  <si>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</si>
  <si>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</si>
  <si>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</si>
  <si>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</si>
  <si>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</si>
  <si>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</si>
  <si>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</si>
  <si>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</si>
  <si>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</si>
  <si>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</si>
  <si>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</si>
  <si>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</si>
  <si>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</si>
  <si>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</si>
  <si>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</si>
  <si>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</si>
  <si>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</si>
  <si>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</si>
  <si>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</si>
  <si>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</si>
  <si>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</si>
  <si>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</si>
  <si>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</si>
  <si>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</si>
  <si>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</si>
  <si>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</si>
  <si>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</si>
  <si>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</si>
  <si>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</si>
  <si>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</si>
  <si>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</si>
  <si>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</si>
  <si>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</si>
  <si>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</si>
  <si>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</si>
  <si>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</si>
  <si>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</si>
  <si>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</si>
  <si>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</si>
  <si>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</si>
  <si>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</si>
  <si>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</si>
  <si>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</si>
  <si>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</si>
  <si>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</si>
  <si>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</si>
  <si>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</si>
  <si>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</si>
  <si>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</si>
  <si>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</si>
  <si>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</si>
  <si>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</si>
  <si>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</si>
  <si>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</si>
  <si>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</si>
  <si>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</si>
  <si>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</si>
  <si>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</si>
  <si>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</si>
  <si>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</si>
  <si>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</si>
  <si>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</si>
  <si>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</si>
  <si>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</si>
  <si>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</si>
  <si>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</si>
  <si>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</si>
  <si>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</si>
  <si>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</si>
  <si>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</si>
  <si>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</si>
  <si>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</si>
  <si>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</si>
  <si>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</si>
  <si>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</si>
  <si>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</si>
  <si>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</si>
  <si>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</si>
  <si>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</si>
  <si>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</si>
  <si>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</si>
  <si>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</si>
  <si>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</si>
  <si>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</si>
  <si>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</si>
  <si>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</si>
  <si>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</si>
  <si>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</si>
  <si>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</si>
  <si>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</si>
  <si>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</si>
  <si>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</si>
  <si>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</si>
  <si>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</si>
  <si>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</si>
  <si>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</si>
  <si>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</si>
  <si>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</si>
  <si>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</si>
  <si>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</si>
  <si>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</si>
  <si>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</si>
  <si>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</si>
  <si>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</si>
  <si>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</si>
  <si>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</si>
  <si>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</si>
  <si>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</si>
  <si>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</si>
  <si>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</si>
  <si>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</si>
  <si>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</si>
  <si>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</si>
  <si>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</si>
  <si>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</si>
  <si>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</si>
  <si>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</si>
  <si>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</si>
  <si>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</si>
  <si>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</si>
  <si>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</si>
  <si>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</si>
  <si>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</si>
  <si>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</si>
  <si>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</si>
  <si>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</si>
  <si>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</si>
  <si>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</si>
  <si>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</si>
  <si>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</si>
  <si>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</si>
  <si>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</si>
  <si>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</si>
  <si>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</si>
  <si>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</si>
  <si>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</si>
  <si>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</si>
  <si>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</si>
  <si>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</si>
  <si>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</si>
  <si>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</si>
  <si>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</si>
  <si>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</si>
  <si>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</si>
  <si>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</si>
  <si>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</si>
  <si>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</si>
  <si>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</si>
  <si>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</si>
  <si>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</si>
  <si>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</si>
  <si>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</si>
  <si>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</si>
  <si>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</si>
  <si>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</si>
  <si>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</si>
  <si>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</si>
  <si>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</si>
  <si>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</si>
  <si>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</si>
  <si>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</si>
  <si>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</si>
  <si>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</si>
  <si>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</si>
  <si>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</si>
  <si>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</si>
  <si>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</si>
  <si>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</si>
  <si>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</si>
  <si>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</si>
  <si>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</si>
  <si>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</si>
  <si>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</si>
  <si>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</si>
  <si>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</si>
  <si>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</si>
  <si>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</si>
  <si>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</si>
  <si>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</si>
  <si>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</si>
  <si>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</si>
  <si>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</si>
  <si>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</si>
  <si>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</si>
  <si>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</si>
  <si>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</si>
  <si>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</si>
  <si>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</si>
  <si>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</si>
  <si>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</si>
  <si>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</si>
  <si>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</si>
  <si>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</si>
  <si>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</si>
  <si>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</si>
  <si>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</si>
  <si>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</si>
  <si>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</si>
  <si>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</si>
  <si>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</si>
  <si>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</si>
  <si>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</si>
  <si>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</si>
  <si>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</si>
  <si>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</si>
  <si>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</si>
  <si>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</si>
  <si>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</si>
  <si>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</si>
  <si>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</si>
  <si>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</si>
  <si>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</si>
  <si>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</si>
  <si>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</si>
  <si>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</si>
  <si>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</si>
  <si>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</si>
  <si>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</si>
  <si>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</si>
  <si>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</si>
  <si>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</si>
  <si>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</si>
  <si>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</si>
  <si>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</si>
  <si>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</si>
  <si>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</si>
  <si>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</si>
  <si>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</si>
  <si>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</si>
  <si>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</si>
  <si>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</si>
  <si>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</si>
  <si>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</si>
  <si>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</si>
  <si>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</si>
  <si>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</si>
  <si>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</si>
  <si>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</si>
  <si>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</si>
  <si>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</si>
  <si>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</si>
  <si>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</si>
  <si>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</si>
  <si>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</si>
  <si>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</si>
  <si>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</si>
  <si>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</si>
  <si>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</si>
  <si>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</si>
  <si>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</si>
  <si>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</si>
  <si>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</si>
  <si>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</si>
  <si>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</si>
  <si>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</si>
  <si>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</si>
  <si>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</si>
  <si>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</si>
  <si>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</si>
  <si>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</si>
  <si>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</si>
  <si>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</si>
  <si>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</si>
  <si>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</si>
  <si>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</si>
  <si>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</si>
  <si>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</si>
  <si>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</si>
  <si>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</si>
  <si>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</si>
  <si>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</si>
  <si>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</si>
  <si>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</si>
  <si>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</si>
  <si>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</si>
  <si>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</si>
  <si>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</si>
  <si>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</si>
  <si>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</si>
  <si>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</si>
  <si>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</si>
  <si>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</si>
  <si>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</si>
  <si>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</si>
  <si>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</si>
  <si>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</si>
  <si>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</si>
  <si>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</si>
  <si>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</si>
  <si>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</si>
  <si>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</si>
  <si>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</si>
  <si>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</si>
  <si>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</si>
  <si>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</si>
  <si>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</si>
  <si>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</si>
  <si>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</si>
  <si>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</si>
  <si>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</si>
  <si>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</si>
  <si>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</si>
  <si>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</si>
  <si>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</si>
  <si>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</si>
  <si>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</si>
  <si>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</si>
  <si>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</si>
  <si>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</si>
  <si>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</si>
  <si>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</si>
  <si>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</si>
  <si>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</si>
  <si>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</si>
  <si>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</si>
  <si>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</si>
  <si>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</si>
  <si>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</si>
  <si>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</si>
  <si>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</si>
  <si>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</si>
  <si>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</si>
  <si>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</si>
  <si>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</si>
  <si>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</si>
  <si>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</si>
  <si>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</si>
  <si>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</si>
  <si>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</si>
  <si>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</si>
  <si>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</si>
  <si>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</si>
  <si>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</si>
  <si>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</si>
  <si>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</si>
  <si>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</si>
  <si>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</si>
  <si>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</si>
  <si>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</si>
  <si>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</si>
  <si>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</si>
  <si>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</si>
  <si>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</si>
  <si>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</si>
  <si>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</si>
  <si>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</si>
  <si>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</si>
  <si>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</si>
  <si>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</si>
  <si>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</si>
  <si>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</si>
  <si>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</si>
  <si>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</si>
  <si>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</si>
  <si>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</si>
  <si>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</si>
  <si>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</si>
  <si>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</si>
  <si>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</si>
  <si>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</si>
  <si>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</si>
  <si>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</si>
  <si>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</si>
  <si>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</si>
  <si>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</si>
  <si>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</si>
  <si>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</si>
  <si>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</si>
  <si>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</si>
  <si>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</si>
  <si>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</si>
  <si>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</si>
  <si>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</si>
  <si>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</si>
  <si>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</si>
  <si>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</si>
  <si>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</si>
  <si>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</si>
  <si>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</si>
  <si>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</si>
  <si>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</si>
  <si>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</si>
  <si>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</si>
  <si>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</si>
  <si>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</si>
  <si>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</si>
  <si>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</si>
  <si>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</si>
  <si>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</si>
  <si>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</si>
  <si>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</si>
  <si>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</si>
  <si>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</si>
  <si>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</si>
  <si>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</si>
  <si>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</si>
  <si>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</si>
  <si>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</si>
  <si>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</si>
  <si>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</si>
  <si>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</si>
  <si>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</si>
  <si>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</si>
  <si>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</si>
  <si>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</si>
  <si>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</si>
  <si>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</si>
  <si>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</si>
  <si>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</si>
  <si>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</si>
  <si>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</si>
  <si>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</si>
  <si>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</si>
  <si>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</si>
  <si>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</si>
  <si>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</si>
  <si>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</si>
  <si>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</si>
  <si>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</si>
  <si>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</si>
  <si>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</si>
  <si>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</si>
  <si>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</si>
  <si>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</si>
  <si>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</si>
  <si>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</si>
  <si>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</si>
  <si>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</si>
  <si>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</si>
  <si>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</si>
  <si>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</si>
  <si>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</si>
  <si>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</si>
  <si>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</si>
  <si>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</si>
  <si>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</si>
  <si>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</si>
  <si>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</si>
  <si>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</si>
  <si>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</si>
  <si>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</si>
  <si>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</si>
  <si>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</si>
  <si>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</si>
  <si>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</si>
  <si>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</si>
  <si>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</si>
  <si>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</si>
  <si>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</si>
  <si>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</si>
  <si>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</si>
  <si>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</si>
  <si>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</si>
  <si>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</si>
  <si>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</si>
  <si>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</si>
  <si>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</si>
  <si>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</si>
  <si>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</si>
  <si>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</si>
  <si>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</si>
  <si>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</si>
  <si>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</si>
  <si>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</si>
  <si>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</si>
  <si>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</si>
  <si>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</si>
  <si>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</si>
  <si>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</si>
  <si>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</si>
  <si>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</si>
  <si>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</si>
  <si>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</si>
  <si>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</si>
  <si>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</si>
  <si>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</si>
  <si>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</si>
  <si>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</si>
  <si>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</si>
  <si>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</si>
  <si>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</si>
  <si>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</si>
  <si>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</si>
  <si>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</si>
  <si>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</si>
  <si>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</si>
  <si>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</si>
  <si>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</si>
  <si>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</si>
  <si>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</si>
  <si>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</si>
  <si>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</si>
  <si>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</si>
  <si>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</si>
  <si>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</si>
  <si>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</si>
  <si>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</si>
  <si>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</si>
  <si>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</si>
  <si>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</si>
  <si>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</si>
  <si>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</si>
  <si>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</si>
  <si>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</si>
  <si>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</si>
  <si>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</si>
  <si>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</si>
  <si>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</si>
  <si>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</si>
  <si>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</si>
  <si>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</si>
  <si>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</si>
  <si>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</si>
  <si>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</si>
  <si>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</si>
  <si>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</si>
  <si>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</si>
  <si>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</si>
  <si>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</si>
  <si>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</si>
  <si>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</si>
  <si>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</si>
  <si>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</si>
  <si>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</si>
  <si>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</si>
  <si>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</si>
  <si>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</si>
  <si>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</si>
  <si>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</si>
  <si>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</si>
  <si>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</si>
  <si>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</si>
  <si>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</si>
  <si>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</si>
  <si>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</si>
  <si>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</si>
  <si>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</si>
  <si>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</si>
  <si>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</si>
  <si>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</si>
  <si>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</si>
  <si>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</si>
  <si>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</si>
  <si>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</si>
  <si>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</si>
  <si>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</si>
  <si>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</si>
  <si>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</si>
  <si>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</si>
  <si>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</si>
  <si>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</si>
  <si>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</si>
  <si>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</si>
  <si>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</si>
  <si>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</si>
  <si>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</si>
  <si>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</si>
  <si>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</si>
  <si>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</si>
  <si>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</si>
  <si>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</si>
  <si>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</si>
  <si>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</si>
  <si>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</si>
  <si>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</si>
  <si>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</si>
  <si>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</si>
  <si>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</si>
  <si>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</si>
  <si>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</si>
  <si>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</si>
  <si>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</si>
  <si>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</si>
  <si>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</si>
  <si>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</si>
  <si>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</si>
  <si>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</si>
  <si>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</si>
  <si>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</si>
  <si>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</si>
  <si>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</si>
  <si>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</si>
  <si>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</si>
  <si>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</si>
  <si>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</si>
  <si>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</si>
  <si>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</si>
  <si>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</si>
  <si>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</si>
  <si>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</si>
  <si>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</si>
  <si>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</si>
  <si>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</si>
  <si>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</si>
  <si>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</si>
  <si>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</si>
  <si>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</si>
  <si>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</si>
  <si>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</si>
  <si>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</si>
  <si>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</si>
  <si>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</si>
  <si>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</si>
  <si>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</si>
  <si>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</si>
  <si>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</si>
  <si>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</si>
  <si>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</si>
  <si>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</si>
  <si>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</si>
  <si>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</si>
  <si>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</si>
  <si>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</si>
  <si>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</si>
  <si>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</si>
  <si>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</si>
  <si>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</si>
  <si>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</si>
  <si>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</si>
  <si>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</si>
  <si>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</si>
  <si>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</si>
  <si>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</si>
  <si>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</si>
  <si>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</si>
  <si>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</si>
  <si>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</si>
  <si>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</si>
  <si>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</si>
  <si>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</si>
  <si>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</si>
  <si>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</si>
  <si>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</si>
  <si>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</si>
  <si>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</si>
  <si>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</si>
  <si>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</si>
  <si>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</si>
  <si>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</si>
  <si>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</si>
  <si>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</si>
  <si>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</si>
  <si>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</si>
  <si>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</si>
  <si>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</si>
  <si>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</si>
  <si>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</si>
  <si>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</si>
  <si>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</si>
  <si>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</si>
  <si>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</si>
  <si>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</si>
  <si>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</si>
  <si>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</si>
  <si>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</si>
  <si>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</si>
  <si>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</si>
  <si>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</si>
  <si>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</si>
  <si>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</si>
  <si>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</si>
  <si>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</si>
  <si>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</si>
  <si>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</si>
  <si>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</si>
  <si>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</si>
  <si>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</si>
  <si>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</si>
  <si>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</si>
  <si>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</si>
  <si>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</si>
  <si>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</si>
  <si>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</si>
  <si>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</si>
  <si>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</si>
  <si>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</si>
  <si>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</si>
  <si>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</si>
  <si>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</si>
  <si>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</si>
  <si>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</si>
  <si>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</si>
  <si>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</si>
  <si>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</si>
  <si>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</si>
  <si>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</si>
  <si>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</si>
  <si>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</si>
  <si>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</si>
  <si>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</si>
  <si>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</si>
  <si>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</si>
  <si>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</si>
  <si>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</si>
  <si>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</si>
  <si>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</si>
  <si>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</si>
  <si>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</si>
  <si>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</si>
  <si>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Г.М. Олейнікова</t>
  </si>
  <si>
    <t>Н.В. Гаврилюк</t>
  </si>
  <si>
    <t>05366-3-31-10</t>
  </si>
  <si>
    <t>inbox@av.pl.court.gov.ua</t>
  </si>
  <si>
    <t>05366-3-51-48</t>
  </si>
  <si>
    <t>17 липня 2017 року</t>
  </si>
  <si>
    <t>перше півріччя 2017 року</t>
  </si>
  <si>
    <t>Автозаводський районний суд м.Кременчука</t>
  </si>
  <si>
    <t>39600. Полтавська область</t>
  </si>
  <si>
    <t>м. Кременчук</t>
  </si>
  <si>
    <t>вул. Першотравнева</t>
  </si>
  <si>
    <t>29/5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</si>
</sst>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16</v>
      </c>
      <c r="F31" s="163">
        <f t="shared" si="2"/>
        <v>10</v>
      </c>
      <c r="G31" s="163">
        <f t="shared" si="2"/>
        <v>0</v>
      </c>
      <c r="H31" s="163">
        <f t="shared" si="2"/>
        <v>0</v>
      </c>
      <c r="I31" s="163">
        <f t="shared" si="2"/>
        <v>6</v>
      </c>
      <c r="J31" s="163">
        <f t="shared" si="2"/>
        <v>0</v>
      </c>
      <c r="K31" s="163">
        <f t="shared" si="2"/>
        <v>0</v>
      </c>
      <c r="L31" s="163">
        <f t="shared" si="2"/>
        <v>2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4</v>
      </c>
      <c r="S31" s="163">
        <f t="shared" si="2"/>
        <v>0</v>
      </c>
      <c r="T31" s="163">
        <f t="shared" si="2"/>
        <v>2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2</v>
      </c>
      <c r="Z31" s="163">
        <f t="shared" si="2"/>
        <v>0</v>
      </c>
      <c r="AA31" s="163">
        <f t="shared" si="2"/>
        <v>0</v>
      </c>
      <c r="AB31" s="163">
        <f t="shared" si="2"/>
        <v>3</v>
      </c>
      <c r="AC31" s="163">
        <f t="shared" si="2"/>
        <v>0</v>
      </c>
      <c r="AD31" s="163">
        <f t="shared" si="2"/>
        <v>1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2</v>
      </c>
      <c r="AL31" s="163">
        <f t="shared" si="3"/>
        <v>0</v>
      </c>
      <c r="AM31" s="163">
        <f t="shared" si="3"/>
        <v>1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>
        <v>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>
        <v>1</v>
      </c>
      <c r="U37" s="167"/>
      <c r="V37" s="167"/>
      <c r="W37" s="167"/>
      <c r="X37" s="167"/>
      <c r="Y37" s="167">
        <v>1</v>
      </c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/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3</v>
      </c>
      <c r="F44" s="167">
        <v>2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>
        <v>2</v>
      </c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x14ac:dyDescent="0.2">
      <c r="A47" s="5">
        <v>34</v>
      </c>
      <c r="B47" s="10">
        <v>124</v>
      </c>
      <c r="C47" s="18" t="s">
        <v>102</v>
      </c>
      <c r="D47" s="18"/>
      <c r="E47" s="167">
        <v>3</v>
      </c>
      <c r="F47" s="167">
        <v>1</v>
      </c>
      <c r="G47" s="167"/>
      <c r="H47" s="167"/>
      <c r="I47" s="167">
        <v>2</v>
      </c>
      <c r="J47" s="167"/>
      <c r="K47" s="167"/>
      <c r="L47" s="167">
        <v>2</v>
      </c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>
        <v>1</v>
      </c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3</v>
      </c>
      <c r="F48" s="167"/>
      <c r="G48" s="167"/>
      <c r="H48" s="167"/>
      <c r="I48" s="167">
        <v>3</v>
      </c>
      <c r="J48" s="167"/>
      <c r="K48" s="167"/>
      <c r="L48" s="167"/>
      <c r="M48" s="167"/>
      <c r="N48" s="167"/>
      <c r="O48" s="167"/>
      <c r="P48" s="167"/>
      <c r="Q48" s="167"/>
      <c r="R48" s="167">
        <v>3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1</v>
      </c>
      <c r="F49" s="167">
        <v>1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>
        <v>1</v>
      </c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3</v>
      </c>
      <c r="F56" s="167">
        <v>3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>
        <v>1</v>
      </c>
      <c r="AC56" s="167"/>
      <c r="AD56" s="167"/>
      <c r="AE56" s="167"/>
      <c r="AF56" s="167"/>
      <c r="AG56" s="167">
        <v>1</v>
      </c>
      <c r="AH56" s="167"/>
      <c r="AI56" s="167"/>
      <c r="AJ56" s="167"/>
      <c r="AK56" s="167">
        <v>1</v>
      </c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112</v>
      </c>
      <c r="F203" s="163">
        <f t="shared" si="10"/>
        <v>103</v>
      </c>
      <c r="G203" s="163">
        <f t="shared" si="10"/>
        <v>0</v>
      </c>
      <c r="H203" s="163">
        <f t="shared" si="10"/>
        <v>2</v>
      </c>
      <c r="I203" s="163">
        <f t="shared" si="10"/>
        <v>7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5</v>
      </c>
      <c r="R203" s="163">
        <f t="shared" si="10"/>
        <v>2</v>
      </c>
      <c r="S203" s="163">
        <f t="shared" si="10"/>
        <v>0</v>
      </c>
      <c r="T203" s="163">
        <f t="shared" si="10"/>
        <v>60</v>
      </c>
      <c r="U203" s="163">
        <f t="shared" si="10"/>
        <v>4</v>
      </c>
      <c r="V203" s="163">
        <f t="shared" si="10"/>
        <v>15</v>
      </c>
      <c r="W203" s="163">
        <f t="shared" si="10"/>
        <v>13</v>
      </c>
      <c r="X203" s="163">
        <f t="shared" si="10"/>
        <v>21</v>
      </c>
      <c r="Y203" s="163">
        <f t="shared" si="10"/>
        <v>7</v>
      </c>
      <c r="Z203" s="163">
        <f t="shared" si="10"/>
        <v>0</v>
      </c>
      <c r="AA203" s="163">
        <f t="shared" si="10"/>
        <v>0</v>
      </c>
      <c r="AB203" s="163">
        <f t="shared" si="10"/>
        <v>2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3</v>
      </c>
      <c r="AH203" s="163">
        <f t="shared" si="10"/>
        <v>28</v>
      </c>
      <c r="AI203" s="163">
        <f t="shared" si="10"/>
        <v>0</v>
      </c>
      <c r="AJ203" s="163">
        <f t="shared" si="10"/>
        <v>1</v>
      </c>
      <c r="AK203" s="163">
        <f t="shared" ref="AK203:BP203" si="11">SUM(AK204:AK248)</f>
        <v>8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30</v>
      </c>
      <c r="AS203" s="163">
        <f t="shared" si="11"/>
        <v>13</v>
      </c>
      <c r="AT203" s="163">
        <f t="shared" si="11"/>
        <v>0</v>
      </c>
      <c r="AU203" s="163">
        <f t="shared" si="11"/>
        <v>3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3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1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30</v>
      </c>
      <c r="F204" s="167">
        <v>30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5</v>
      </c>
      <c r="U204" s="167">
        <v>2</v>
      </c>
      <c r="V204" s="167">
        <v>3</v>
      </c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2</v>
      </c>
      <c r="AH204" s="167">
        <v>22</v>
      </c>
      <c r="AI204" s="167"/>
      <c r="AJ204" s="167"/>
      <c r="AK204" s="167">
        <v>1</v>
      </c>
      <c r="AL204" s="167"/>
      <c r="AM204" s="167"/>
      <c r="AN204" s="167"/>
      <c r="AO204" s="167"/>
      <c r="AP204" s="167"/>
      <c r="AQ204" s="167"/>
      <c r="AR204" s="167"/>
      <c r="AS204" s="167">
        <v>1</v>
      </c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44</v>
      </c>
      <c r="F205" s="167">
        <v>39</v>
      </c>
      <c r="G205" s="167"/>
      <c r="H205" s="167"/>
      <c r="I205" s="167">
        <v>5</v>
      </c>
      <c r="J205" s="167"/>
      <c r="K205" s="167"/>
      <c r="L205" s="167"/>
      <c r="M205" s="167"/>
      <c r="N205" s="167"/>
      <c r="O205" s="167"/>
      <c r="P205" s="167"/>
      <c r="Q205" s="167">
        <v>4</v>
      </c>
      <c r="R205" s="167">
        <v>1</v>
      </c>
      <c r="S205" s="167"/>
      <c r="T205" s="167">
        <v>29</v>
      </c>
      <c r="U205" s="167">
        <v>2</v>
      </c>
      <c r="V205" s="167">
        <v>12</v>
      </c>
      <c r="W205" s="167">
        <v>8</v>
      </c>
      <c r="X205" s="167">
        <v>7</v>
      </c>
      <c r="Y205" s="167"/>
      <c r="Z205" s="167"/>
      <c r="AA205" s="167"/>
      <c r="AB205" s="167">
        <v>1</v>
      </c>
      <c r="AC205" s="167"/>
      <c r="AD205" s="167">
        <v>1</v>
      </c>
      <c r="AE205" s="167"/>
      <c r="AF205" s="167"/>
      <c r="AG205" s="167"/>
      <c r="AH205" s="167">
        <v>2</v>
      </c>
      <c r="AI205" s="167"/>
      <c r="AJ205" s="167"/>
      <c r="AK205" s="167">
        <v>6</v>
      </c>
      <c r="AL205" s="167"/>
      <c r="AM205" s="167"/>
      <c r="AN205" s="167"/>
      <c r="AO205" s="167"/>
      <c r="AP205" s="167"/>
      <c r="AQ205" s="167"/>
      <c r="AR205" s="167">
        <v>18</v>
      </c>
      <c r="AS205" s="167">
        <v>8</v>
      </c>
      <c r="AT205" s="167"/>
      <c r="AU205" s="167">
        <v>1</v>
      </c>
      <c r="AV205" s="167"/>
      <c r="AW205" s="167"/>
      <c r="AX205" s="167"/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1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18</v>
      </c>
      <c r="F206" s="167">
        <v>17</v>
      </c>
      <c r="G206" s="167"/>
      <c r="H206" s="167">
        <v>1</v>
      </c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16</v>
      </c>
      <c r="U206" s="167"/>
      <c r="V206" s="167"/>
      <c r="W206" s="167">
        <v>4</v>
      </c>
      <c r="X206" s="167">
        <v>6</v>
      </c>
      <c r="Y206" s="167">
        <v>6</v>
      </c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</v>
      </c>
      <c r="AL206" s="167"/>
      <c r="AM206" s="167"/>
      <c r="AN206" s="167"/>
      <c r="AO206" s="167"/>
      <c r="AP206" s="167"/>
      <c r="AQ206" s="167"/>
      <c r="AR206" s="167">
        <v>8</v>
      </c>
      <c r="AS206" s="167">
        <v>3</v>
      </c>
      <c r="AT206" s="167"/>
      <c r="AU206" s="167">
        <v>2</v>
      </c>
      <c r="AV206" s="167"/>
      <c r="AW206" s="167"/>
      <c r="AX206" s="167"/>
      <c r="AY206" s="167">
        <v>2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6</v>
      </c>
      <c r="F209" s="167">
        <v>5</v>
      </c>
      <c r="G209" s="167"/>
      <c r="H209" s="167">
        <v>1</v>
      </c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1</v>
      </c>
      <c r="U209" s="167"/>
      <c r="V209" s="167"/>
      <c r="W209" s="167">
        <v>1</v>
      </c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>
        <v>2</v>
      </c>
      <c r="AI209" s="167"/>
      <c r="AJ209" s="167">
        <v>1</v>
      </c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7</v>
      </c>
      <c r="F210" s="167">
        <v>6</v>
      </c>
      <c r="G210" s="167"/>
      <c r="H210" s="167"/>
      <c r="I210" s="167">
        <v>1</v>
      </c>
      <c r="J210" s="167"/>
      <c r="K210" s="167"/>
      <c r="L210" s="167"/>
      <c r="M210" s="167"/>
      <c r="N210" s="167"/>
      <c r="O210" s="167"/>
      <c r="P210" s="167"/>
      <c r="Q210" s="167">
        <v>1</v>
      </c>
      <c r="R210" s="167"/>
      <c r="S210" s="167"/>
      <c r="T210" s="167">
        <v>6</v>
      </c>
      <c r="U210" s="167"/>
      <c r="V210" s="167"/>
      <c r="W210" s="167"/>
      <c r="X210" s="167">
        <v>6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>
        <v>1</v>
      </c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1</v>
      </c>
      <c r="F211" s="167">
        <v>1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>
        <v>1</v>
      </c>
      <c r="U211" s="167"/>
      <c r="V211" s="167"/>
      <c r="W211" s="167"/>
      <c r="X211" s="167"/>
      <c r="Y211" s="167">
        <v>1</v>
      </c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>
        <v>1</v>
      </c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2</v>
      </c>
      <c r="F214" s="167">
        <v>2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2</v>
      </c>
      <c r="U214" s="167"/>
      <c r="V214" s="167"/>
      <c r="W214" s="167"/>
      <c r="X214" s="167">
        <v>2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>
        <v>1</v>
      </c>
      <c r="AS214" s="167">
        <v>1</v>
      </c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2</v>
      </c>
      <c r="F224" s="167">
        <v>2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2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>
        <v>1</v>
      </c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>
        <v>1</v>
      </c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>
        <v>1</v>
      </c>
      <c r="F228" s="167"/>
      <c r="G228" s="167"/>
      <c r="H228" s="167"/>
      <c r="I228" s="167">
        <v>1</v>
      </c>
      <c r="J228" s="167"/>
      <c r="K228" s="167"/>
      <c r="L228" s="167"/>
      <c r="M228" s="167"/>
      <c r="N228" s="167"/>
      <c r="O228" s="167"/>
      <c r="P228" s="167"/>
      <c r="Q228" s="167"/>
      <c r="R228" s="167">
        <v>1</v>
      </c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1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1</v>
      </c>
      <c r="J249" s="163">
        <f t="shared" si="12"/>
        <v>0</v>
      </c>
      <c r="K249" s="163">
        <f t="shared" si="12"/>
        <v>1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x14ac:dyDescent="0.2">
      <c r="A265" s="5">
        <v>252</v>
      </c>
      <c r="B265" s="10" t="s">
        <v>1130</v>
      </c>
      <c r="C265" s="18" t="s">
        <v>184</v>
      </c>
      <c r="D265" s="18"/>
      <c r="E265" s="167">
        <v>1</v>
      </c>
      <c r="F265" s="167"/>
      <c r="G265" s="167"/>
      <c r="H265" s="167"/>
      <c r="I265" s="167">
        <v>1</v>
      </c>
      <c r="J265" s="167"/>
      <c r="K265" s="167">
        <v>1</v>
      </c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4</v>
      </c>
      <c r="F408" s="163">
        <f t="shared" si="16"/>
        <v>4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2</v>
      </c>
      <c r="U408" s="163">
        <f t="shared" si="16"/>
        <v>0</v>
      </c>
      <c r="V408" s="163">
        <f t="shared" si="16"/>
        <v>0</v>
      </c>
      <c r="W408" s="163">
        <f t="shared" si="16"/>
        <v>1</v>
      </c>
      <c r="X408" s="163">
        <f t="shared" si="16"/>
        <v>1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2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>
        <v>1</v>
      </c>
      <c r="U437" s="167"/>
      <c r="V437" s="167"/>
      <c r="W437" s="167"/>
      <c r="X437" s="167">
        <v>1</v>
      </c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2</v>
      </c>
      <c r="F438" s="167">
        <v>2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2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x14ac:dyDescent="0.2">
      <c r="A439" s="5">
        <v>426</v>
      </c>
      <c r="B439" s="10" t="s">
        <v>1580</v>
      </c>
      <c r="C439" s="18" t="s">
        <v>1583</v>
      </c>
      <c r="D439" s="18"/>
      <c r="E439" s="167">
        <v>1</v>
      </c>
      <c r="F439" s="167">
        <v>1</v>
      </c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>
        <v>1</v>
      </c>
      <c r="U439" s="167"/>
      <c r="V439" s="167"/>
      <c r="W439" s="167">
        <v>1</v>
      </c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12</v>
      </c>
      <c r="F477" s="163">
        <f t="shared" si="20"/>
        <v>7</v>
      </c>
      <c r="G477" s="163">
        <f t="shared" si="20"/>
        <v>0</v>
      </c>
      <c r="H477" s="163">
        <f t="shared" si="20"/>
        <v>0</v>
      </c>
      <c r="I477" s="163">
        <f t="shared" si="20"/>
        <v>5</v>
      </c>
      <c r="J477" s="163">
        <f t="shared" si="20"/>
        <v>0</v>
      </c>
      <c r="K477" s="163">
        <f t="shared" si="20"/>
        <v>0</v>
      </c>
      <c r="L477" s="163">
        <f t="shared" si="20"/>
        <v>5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4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3</v>
      </c>
      <c r="Y477" s="163">
        <f t="shared" si="20"/>
        <v>1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2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2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7</v>
      </c>
      <c r="F504" s="167">
        <v>2</v>
      </c>
      <c r="G504" s="167"/>
      <c r="H504" s="167"/>
      <c r="I504" s="167">
        <v>5</v>
      </c>
      <c r="J504" s="167"/>
      <c r="K504" s="167"/>
      <c r="L504" s="167">
        <v>5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2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/>
      <c r="X505" s="167">
        <v>1</v>
      </c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>
        <v>1</v>
      </c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3</v>
      </c>
      <c r="F510" s="167">
        <v>3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3</v>
      </c>
      <c r="U510" s="167"/>
      <c r="V510" s="167"/>
      <c r="W510" s="167"/>
      <c r="X510" s="167">
        <v>2</v>
      </c>
      <c r="Y510" s="167">
        <v>1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>
        <v>2</v>
      </c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2</v>
      </c>
      <c r="F517" s="163">
        <f t="shared" si="22"/>
        <v>2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2</v>
      </c>
      <c r="U517" s="163">
        <f t="shared" si="22"/>
        <v>1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1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>
        <v>1</v>
      </c>
      <c r="U522" s="167"/>
      <c r="V522" s="167"/>
      <c r="W522" s="167"/>
      <c r="X522" s="167"/>
      <c r="Y522" s="167">
        <v>1</v>
      </c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x14ac:dyDescent="0.2">
      <c r="A527" s="5">
        <v>514</v>
      </c>
      <c r="B527" s="10" t="s">
        <v>1337</v>
      </c>
      <c r="C527" s="18" t="s">
        <v>2291</v>
      </c>
      <c r="D527" s="18"/>
      <c r="E527" s="167">
        <v>1</v>
      </c>
      <c r="F527" s="167">
        <v>1</v>
      </c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>
        <v>1</v>
      </c>
      <c r="U527" s="167">
        <v>1</v>
      </c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10</v>
      </c>
      <c r="F559" s="163">
        <f t="shared" si="24"/>
        <v>9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1</v>
      </c>
      <c r="S559" s="163">
        <f t="shared" si="24"/>
        <v>0</v>
      </c>
      <c r="T559" s="163">
        <f t="shared" si="24"/>
        <v>2</v>
      </c>
      <c r="U559" s="163">
        <f t="shared" si="24"/>
        <v>0</v>
      </c>
      <c r="V559" s="163">
        <f t="shared" si="24"/>
        <v>1</v>
      </c>
      <c r="W559" s="163">
        <f t="shared" si="24"/>
        <v>0</v>
      </c>
      <c r="X559" s="163">
        <f t="shared" si="24"/>
        <v>1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1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4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1</v>
      </c>
      <c r="AL559" s="163">
        <f t="shared" si="25"/>
        <v>0</v>
      </c>
      <c r="AM559" s="163">
        <f t="shared" si="25"/>
        <v>1</v>
      </c>
      <c r="AN559" s="163">
        <f t="shared" si="25"/>
        <v>0</v>
      </c>
      <c r="AO559" s="163">
        <f t="shared" si="25"/>
        <v>1</v>
      </c>
      <c r="AP559" s="163">
        <f t="shared" si="25"/>
        <v>1</v>
      </c>
      <c r="AQ559" s="163">
        <f t="shared" si="25"/>
        <v>1</v>
      </c>
      <c r="AR559" s="163">
        <f t="shared" si="25"/>
        <v>1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10</v>
      </c>
      <c r="F560" s="163">
        <f t="shared" si="26"/>
        <v>9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1</v>
      </c>
      <c r="S560" s="163">
        <f t="shared" si="26"/>
        <v>0</v>
      </c>
      <c r="T560" s="163">
        <f t="shared" si="26"/>
        <v>2</v>
      </c>
      <c r="U560" s="163">
        <f t="shared" si="26"/>
        <v>0</v>
      </c>
      <c r="V560" s="163">
        <f t="shared" si="26"/>
        <v>1</v>
      </c>
      <c r="W560" s="163">
        <f t="shared" si="26"/>
        <v>0</v>
      </c>
      <c r="X560" s="163">
        <f t="shared" si="26"/>
        <v>1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1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4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1</v>
      </c>
      <c r="AL560" s="163">
        <f t="shared" si="27"/>
        <v>0</v>
      </c>
      <c r="AM560" s="163">
        <f t="shared" si="27"/>
        <v>1</v>
      </c>
      <c r="AN560" s="163">
        <f t="shared" si="27"/>
        <v>0</v>
      </c>
      <c r="AO560" s="163">
        <f t="shared" si="27"/>
        <v>1</v>
      </c>
      <c r="AP560" s="163">
        <f t="shared" si="27"/>
        <v>1</v>
      </c>
      <c r="AQ560" s="163">
        <f t="shared" si="27"/>
        <v>1</v>
      </c>
      <c r="AR560" s="163">
        <f t="shared" si="27"/>
        <v>1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1</v>
      </c>
      <c r="F567" s="167">
        <v>1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>
        <v>1</v>
      </c>
      <c r="AN567" s="167"/>
      <c r="AO567" s="167">
        <v>1</v>
      </c>
      <c r="AP567" s="167">
        <v>1</v>
      </c>
      <c r="AQ567" s="167">
        <v>1</v>
      </c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8</v>
      </c>
      <c r="F572" s="167">
        <v>7</v>
      </c>
      <c r="G572" s="167"/>
      <c r="H572" s="167"/>
      <c r="I572" s="167">
        <v>1</v>
      </c>
      <c r="J572" s="167"/>
      <c r="K572" s="167"/>
      <c r="L572" s="167"/>
      <c r="M572" s="167"/>
      <c r="N572" s="167"/>
      <c r="O572" s="167"/>
      <c r="P572" s="167"/>
      <c r="Q572" s="167"/>
      <c r="R572" s="167">
        <v>1</v>
      </c>
      <c r="S572" s="167"/>
      <c r="T572" s="167">
        <v>1</v>
      </c>
      <c r="U572" s="167"/>
      <c r="V572" s="167">
        <v>1</v>
      </c>
      <c r="W572" s="167"/>
      <c r="X572" s="167"/>
      <c r="Y572" s="167"/>
      <c r="Z572" s="167"/>
      <c r="AA572" s="167"/>
      <c r="AB572" s="167">
        <v>1</v>
      </c>
      <c r="AC572" s="167"/>
      <c r="AD572" s="167"/>
      <c r="AE572" s="167"/>
      <c r="AF572" s="167"/>
      <c r="AG572" s="167"/>
      <c r="AH572" s="167">
        <v>4</v>
      </c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>
        <v>1</v>
      </c>
      <c r="U576" s="167"/>
      <c r="V576" s="167"/>
      <c r="W576" s="167"/>
      <c r="X576" s="167">
        <v>1</v>
      </c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>
        <v>1</v>
      </c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1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1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1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1</v>
      </c>
      <c r="F735" s="167"/>
      <c r="G735" s="167"/>
      <c r="H735" s="167"/>
      <c r="I735" s="167">
        <v>1</v>
      </c>
      <c r="J735" s="167"/>
      <c r="K735" s="167"/>
      <c r="L735" s="167"/>
      <c r="M735" s="167">
        <v>1</v>
      </c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8</v>
      </c>
      <c r="F776" s="163">
        <f t="shared" si="36"/>
        <v>8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1</v>
      </c>
      <c r="U776" s="163">
        <f t="shared" si="36"/>
        <v>0</v>
      </c>
      <c r="V776" s="163">
        <f t="shared" si="36"/>
        <v>1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2</v>
      </c>
      <c r="AC776" s="163">
        <f t="shared" si="36"/>
        <v>0</v>
      </c>
      <c r="AD776" s="163">
        <f t="shared" si="36"/>
        <v>4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1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4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8</v>
      </c>
      <c r="F817" s="167">
        <v>8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>
        <v>1</v>
      </c>
      <c r="U817" s="167"/>
      <c r="V817" s="167">
        <v>1</v>
      </c>
      <c r="W817" s="167"/>
      <c r="X817" s="167"/>
      <c r="Y817" s="167"/>
      <c r="Z817" s="167"/>
      <c r="AA817" s="167"/>
      <c r="AB817" s="167">
        <v>2</v>
      </c>
      <c r="AC817" s="167"/>
      <c r="AD817" s="167">
        <v>4</v>
      </c>
      <c r="AE817" s="167"/>
      <c r="AF817" s="167"/>
      <c r="AG817" s="167"/>
      <c r="AH817" s="167"/>
      <c r="AI817" s="167"/>
      <c r="AJ817" s="167"/>
      <c r="AK817" s="167">
        <v>1</v>
      </c>
      <c r="AL817" s="167"/>
      <c r="AM817" s="167"/>
      <c r="AN817" s="167"/>
      <c r="AO817" s="167"/>
      <c r="AP817" s="167"/>
      <c r="AQ817" s="167"/>
      <c r="AR817" s="167"/>
      <c r="AS817" s="167">
        <v>4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166</v>
      </c>
      <c r="F1582" s="169">
        <f t="shared" si="42"/>
        <v>143</v>
      </c>
      <c r="G1582" s="169">
        <f t="shared" si="42"/>
        <v>0</v>
      </c>
      <c r="H1582" s="169">
        <f t="shared" si="42"/>
        <v>2</v>
      </c>
      <c r="I1582" s="169">
        <f t="shared" si="42"/>
        <v>21</v>
      </c>
      <c r="J1582" s="169">
        <f t="shared" si="42"/>
        <v>0</v>
      </c>
      <c r="K1582" s="169">
        <f t="shared" si="42"/>
        <v>1</v>
      </c>
      <c r="L1582" s="169">
        <f t="shared" si="42"/>
        <v>7</v>
      </c>
      <c r="M1582" s="169">
        <f t="shared" si="42"/>
        <v>1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5</v>
      </c>
      <c r="R1582" s="169">
        <f t="shared" si="42"/>
        <v>7</v>
      </c>
      <c r="S1582" s="169">
        <f t="shared" si="42"/>
        <v>0</v>
      </c>
      <c r="T1582" s="169">
        <f t="shared" si="42"/>
        <v>73</v>
      </c>
      <c r="U1582" s="169">
        <f t="shared" si="42"/>
        <v>5</v>
      </c>
      <c r="V1582" s="169">
        <f t="shared" si="42"/>
        <v>17</v>
      </c>
      <c r="W1582" s="169">
        <f t="shared" si="42"/>
        <v>14</v>
      </c>
      <c r="X1582" s="169">
        <f t="shared" si="42"/>
        <v>26</v>
      </c>
      <c r="Y1582" s="169">
        <f t="shared" si="42"/>
        <v>11</v>
      </c>
      <c r="Z1582" s="169">
        <f t="shared" si="42"/>
        <v>0</v>
      </c>
      <c r="AA1582" s="169">
        <f t="shared" si="42"/>
        <v>0</v>
      </c>
      <c r="AB1582" s="169">
        <f t="shared" si="42"/>
        <v>9</v>
      </c>
      <c r="AC1582" s="169">
        <f t="shared" si="42"/>
        <v>0</v>
      </c>
      <c r="AD1582" s="169">
        <f t="shared" si="42"/>
        <v>6</v>
      </c>
      <c r="AE1582" s="169">
        <f t="shared" si="42"/>
        <v>0</v>
      </c>
      <c r="AF1582" s="169">
        <f t="shared" si="42"/>
        <v>0</v>
      </c>
      <c r="AG1582" s="169">
        <f t="shared" si="42"/>
        <v>4</v>
      </c>
      <c r="AH1582" s="169">
        <f t="shared" si="42"/>
        <v>36</v>
      </c>
      <c r="AI1582" s="169">
        <f t="shared" si="42"/>
        <v>0</v>
      </c>
      <c r="AJ1582" s="169">
        <f t="shared" si="42"/>
        <v>1</v>
      </c>
      <c r="AK1582" s="169">
        <f t="shared" ref="AK1582:BP1582" si="43">SUM(AK14,AK31,AK96,AK114,AK128,AK203,AK249,AK367,AK408,AK466,AK477,AK517,AK559,AK624,AK645,AK708,AK721,AK776,AK838,AK943,AK969:AK1581)</f>
        <v>12</v>
      </c>
      <c r="AL1582" s="169">
        <f t="shared" si="43"/>
        <v>0</v>
      </c>
      <c r="AM1582" s="169">
        <f t="shared" si="43"/>
        <v>2</v>
      </c>
      <c r="AN1582" s="169">
        <f t="shared" si="43"/>
        <v>0</v>
      </c>
      <c r="AO1582" s="169">
        <f t="shared" si="43"/>
        <v>1</v>
      </c>
      <c r="AP1582" s="169">
        <f t="shared" si="43"/>
        <v>1</v>
      </c>
      <c r="AQ1582" s="169">
        <f t="shared" si="43"/>
        <v>1</v>
      </c>
      <c r="AR1582" s="169">
        <f t="shared" si="43"/>
        <v>33</v>
      </c>
      <c r="AS1582" s="169">
        <f t="shared" si="43"/>
        <v>17</v>
      </c>
      <c r="AT1582" s="169">
        <f t="shared" si="43"/>
        <v>0</v>
      </c>
      <c r="AU1582" s="169">
        <f t="shared" si="43"/>
        <v>3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3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30</v>
      </c>
      <c r="F1583" s="163">
        <v>18</v>
      </c>
      <c r="G1583" s="163"/>
      <c r="H1583" s="163"/>
      <c r="I1583" s="163">
        <v>12</v>
      </c>
      <c r="J1583" s="163"/>
      <c r="K1583" s="163">
        <v>1</v>
      </c>
      <c r="L1583" s="163">
        <v>7</v>
      </c>
      <c r="M1583" s="163">
        <v>1</v>
      </c>
      <c r="N1583" s="163"/>
      <c r="O1583" s="163"/>
      <c r="P1583" s="163"/>
      <c r="Q1583" s="163"/>
      <c r="R1583" s="163">
        <v>3</v>
      </c>
      <c r="S1583" s="163"/>
      <c r="T1583" s="167">
        <v>2</v>
      </c>
      <c r="U1583" s="167"/>
      <c r="V1583" s="167">
        <v>1</v>
      </c>
      <c r="W1583" s="167"/>
      <c r="X1583" s="167"/>
      <c r="Y1583" s="167">
        <v>1</v>
      </c>
      <c r="Z1583" s="167"/>
      <c r="AA1583" s="167"/>
      <c r="AB1583" s="167">
        <v>3</v>
      </c>
      <c r="AC1583" s="167"/>
      <c r="AD1583" s="167">
        <v>5</v>
      </c>
      <c r="AE1583" s="167"/>
      <c r="AF1583" s="167"/>
      <c r="AG1583" s="167">
        <v>1</v>
      </c>
      <c r="AH1583" s="167">
        <v>4</v>
      </c>
      <c r="AI1583" s="167"/>
      <c r="AJ1583" s="167"/>
      <c r="AK1583" s="167">
        <v>2</v>
      </c>
      <c r="AL1583" s="167"/>
      <c r="AM1583" s="167">
        <v>1</v>
      </c>
      <c r="AN1583" s="167"/>
      <c r="AO1583" s="167"/>
      <c r="AP1583" s="167"/>
      <c r="AQ1583" s="167"/>
      <c r="AR1583" s="167"/>
      <c r="AS1583" s="167">
        <v>4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98</v>
      </c>
      <c r="F1584" s="163">
        <v>89</v>
      </c>
      <c r="G1584" s="163"/>
      <c r="H1584" s="163">
        <v>1</v>
      </c>
      <c r="I1584" s="163">
        <v>8</v>
      </c>
      <c r="J1584" s="163"/>
      <c r="K1584" s="163"/>
      <c r="L1584" s="163"/>
      <c r="M1584" s="163"/>
      <c r="N1584" s="163"/>
      <c r="O1584" s="163"/>
      <c r="P1584" s="163"/>
      <c r="Q1584" s="163">
        <v>4</v>
      </c>
      <c r="R1584" s="163">
        <v>4</v>
      </c>
      <c r="S1584" s="163"/>
      <c r="T1584" s="167">
        <v>38</v>
      </c>
      <c r="U1584" s="167">
        <v>5</v>
      </c>
      <c r="V1584" s="167">
        <v>16</v>
      </c>
      <c r="W1584" s="167">
        <v>9</v>
      </c>
      <c r="X1584" s="167">
        <v>7</v>
      </c>
      <c r="Y1584" s="167">
        <v>1</v>
      </c>
      <c r="Z1584" s="167"/>
      <c r="AA1584" s="167"/>
      <c r="AB1584" s="167">
        <v>6</v>
      </c>
      <c r="AC1584" s="167"/>
      <c r="AD1584" s="167">
        <v>1</v>
      </c>
      <c r="AE1584" s="167"/>
      <c r="AF1584" s="167"/>
      <c r="AG1584" s="167">
        <v>3</v>
      </c>
      <c r="AH1584" s="167">
        <v>32</v>
      </c>
      <c r="AI1584" s="167"/>
      <c r="AJ1584" s="167">
        <v>1</v>
      </c>
      <c r="AK1584" s="167">
        <v>8</v>
      </c>
      <c r="AL1584" s="167"/>
      <c r="AM1584" s="167"/>
      <c r="AN1584" s="167"/>
      <c r="AO1584" s="167"/>
      <c r="AP1584" s="167"/>
      <c r="AQ1584" s="167"/>
      <c r="AR1584" s="167">
        <v>19</v>
      </c>
      <c r="AS1584" s="167">
        <v>9</v>
      </c>
      <c r="AT1584" s="167"/>
      <c r="AU1584" s="167">
        <v>1</v>
      </c>
      <c r="AV1584" s="167"/>
      <c r="AW1584" s="167"/>
      <c r="AX1584" s="167"/>
      <c r="AY1584" s="167">
        <v>1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1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38</v>
      </c>
      <c r="F1585" s="163">
        <v>36</v>
      </c>
      <c r="G1585" s="163"/>
      <c r="H1585" s="163">
        <v>1</v>
      </c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>
        <v>1</v>
      </c>
      <c r="R1585" s="163"/>
      <c r="S1585" s="163"/>
      <c r="T1585" s="167">
        <v>33</v>
      </c>
      <c r="U1585" s="167"/>
      <c r="V1585" s="167"/>
      <c r="W1585" s="167">
        <v>5</v>
      </c>
      <c r="X1585" s="167">
        <v>19</v>
      </c>
      <c r="Y1585" s="167">
        <v>9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2</v>
      </c>
      <c r="AL1585" s="167"/>
      <c r="AM1585" s="167">
        <v>1</v>
      </c>
      <c r="AN1585" s="167"/>
      <c r="AO1585" s="167">
        <v>1</v>
      </c>
      <c r="AP1585" s="167">
        <v>1</v>
      </c>
      <c r="AQ1585" s="167">
        <v>1</v>
      </c>
      <c r="AR1585" s="167">
        <v>14</v>
      </c>
      <c r="AS1585" s="167">
        <v>4</v>
      </c>
      <c r="AT1585" s="167"/>
      <c r="AU1585" s="167">
        <v>2</v>
      </c>
      <c r="AV1585" s="167"/>
      <c r="AW1585" s="167"/>
      <c r="AX1585" s="167"/>
      <c r="AY1585" s="167">
        <v>2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3</v>
      </c>
      <c r="F1588" s="163">
        <v>2</v>
      </c>
      <c r="G1588" s="163"/>
      <c r="H1588" s="163"/>
      <c r="I1588" s="163">
        <v>1</v>
      </c>
      <c r="J1588" s="163"/>
      <c r="K1588" s="163"/>
      <c r="L1588" s="163">
        <v>1</v>
      </c>
      <c r="M1588" s="163"/>
      <c r="N1588" s="163"/>
      <c r="O1588" s="163"/>
      <c r="P1588" s="163"/>
      <c r="Q1588" s="163"/>
      <c r="R1588" s="163"/>
      <c r="S1588" s="163"/>
      <c r="T1588" s="167">
        <v>1</v>
      </c>
      <c r="U1588" s="167"/>
      <c r="V1588" s="167"/>
      <c r="W1588" s="167">
        <v>1</v>
      </c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>
        <v>1</v>
      </c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Автозаводський районний суд м.Кременчука, Початок періоду: 01.01.2017, Кінець періоду: 30.06.2017&amp;L96253998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10</v>
      </c>
      <c r="F31" s="163">
        <f t="shared" si="3"/>
        <v>10</v>
      </c>
      <c r="G31" s="163">
        <f t="shared" si="3"/>
        <v>0</v>
      </c>
      <c r="H31" s="163">
        <f t="shared" si="3"/>
        <v>0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5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2</v>
      </c>
      <c r="Q31" s="163">
        <f t="shared" si="3"/>
        <v>1</v>
      </c>
      <c r="R31" s="163">
        <f t="shared" si="3"/>
        <v>6</v>
      </c>
      <c r="S31" s="163">
        <f t="shared" si="3"/>
        <v>0</v>
      </c>
      <c r="T31" s="163">
        <f t="shared" si="3"/>
        <v>1</v>
      </c>
      <c r="U31" s="163">
        <f t="shared" si="3"/>
        <v>1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1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1</v>
      </c>
      <c r="AH31" s="163">
        <f t="shared" si="3"/>
        <v>0</v>
      </c>
      <c r="AI31" s="163">
        <f t="shared" si="3"/>
        <v>7</v>
      </c>
      <c r="AJ31" s="163">
        <f t="shared" si="3"/>
        <v>2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6</v>
      </c>
      <c r="AP31" s="163">
        <f t="shared" si="4"/>
        <v>2</v>
      </c>
      <c r="AQ31" s="163">
        <f t="shared" si="4"/>
        <v>2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2</v>
      </c>
      <c r="AX31" s="163">
        <f t="shared" si="4"/>
        <v>2</v>
      </c>
      <c r="AY31" s="163">
        <f t="shared" si="4"/>
        <v>0</v>
      </c>
      <c r="AZ31" s="163">
        <f t="shared" si="4"/>
        <v>0</v>
      </c>
      <c r="BA31" s="163">
        <f t="shared" si="4"/>
        <v>1</v>
      </c>
      <c r="BB31" s="163">
        <f t="shared" si="4"/>
        <v>0</v>
      </c>
      <c r="BC31" s="163">
        <f t="shared" si="4"/>
        <v>1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2</v>
      </c>
      <c r="BJ31" s="163">
        <f t="shared" si="4"/>
        <v>2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x14ac:dyDescent="0.2">
      <c r="A37" s="5">
        <v>24</v>
      </c>
      <c r="B37" s="10" t="s">
        <v>925</v>
      </c>
      <c r="C37" s="18" t="s">
        <v>97</v>
      </c>
      <c r="D37" s="18"/>
      <c r="E37" s="163">
        <v>1</v>
      </c>
      <c r="F37" s="167">
        <v>1</v>
      </c>
      <c r="G37" s="167"/>
      <c r="H37" s="163"/>
      <c r="I37" s="163"/>
      <c r="J37" s="167"/>
      <c r="K37" s="167"/>
      <c r="L37" s="167">
        <v>1</v>
      </c>
      <c r="M37" s="167"/>
      <c r="N37" s="163"/>
      <c r="O37" s="167"/>
      <c r="P37" s="167"/>
      <c r="Q37" s="163"/>
      <c r="R37" s="167">
        <v>1</v>
      </c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1</v>
      </c>
      <c r="AJ37" s="163"/>
      <c r="AK37" s="163"/>
      <c r="AL37" s="163"/>
      <c r="AM37" s="167"/>
      <c r="AN37" s="167"/>
      <c r="AO37" s="167">
        <v>1</v>
      </c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/>
      <c r="Q42" s="163"/>
      <c r="R42" s="167">
        <v>1</v>
      </c>
      <c r="S42" s="167"/>
      <c r="T42" s="167">
        <v>1</v>
      </c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>
        <v>1</v>
      </c>
      <c r="AH42" s="167"/>
      <c r="AI42" s="167">
        <v>1</v>
      </c>
      <c r="AJ42" s="163">
        <v>1</v>
      </c>
      <c r="AK42" s="163"/>
      <c r="AL42" s="163"/>
      <c r="AM42" s="167"/>
      <c r="AN42" s="167"/>
      <c r="AO42" s="167"/>
      <c r="AP42" s="167">
        <v>1</v>
      </c>
      <c r="AQ42" s="167">
        <v>1</v>
      </c>
      <c r="AR42" s="163"/>
      <c r="AS42" s="163"/>
      <c r="AT42" s="167"/>
      <c r="AU42" s="163"/>
      <c r="AV42" s="167"/>
      <c r="AW42" s="167">
        <v>1</v>
      </c>
      <c r="AX42" s="167">
        <v>1</v>
      </c>
      <c r="AY42" s="167"/>
      <c r="AZ42" s="167"/>
      <c r="BA42" s="163"/>
      <c r="BB42" s="163"/>
      <c r="BC42" s="163">
        <v>1</v>
      </c>
      <c r="BD42" s="163"/>
      <c r="BE42" s="167"/>
      <c r="BF42" s="167"/>
      <c r="BG42" s="167"/>
      <c r="BH42" s="167"/>
      <c r="BI42" s="167">
        <v>1</v>
      </c>
      <c r="BJ42" s="167">
        <v>1</v>
      </c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2</v>
      </c>
      <c r="F44" s="167">
        <v>2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>
        <v>1</v>
      </c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2</v>
      </c>
      <c r="AJ44" s="163"/>
      <c r="AK44" s="163"/>
      <c r="AL44" s="163"/>
      <c r="AM44" s="167"/>
      <c r="AN44" s="167"/>
      <c r="AO44" s="167">
        <v>2</v>
      </c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x14ac:dyDescent="0.2">
      <c r="A47" s="5">
        <v>34</v>
      </c>
      <c r="B47" s="10">
        <v>124</v>
      </c>
      <c r="C47" s="18" t="s">
        <v>102</v>
      </c>
      <c r="D47" s="18"/>
      <c r="E47" s="163">
        <v>1</v>
      </c>
      <c r="F47" s="167">
        <v>1</v>
      </c>
      <c r="G47" s="167"/>
      <c r="H47" s="163"/>
      <c r="I47" s="163"/>
      <c r="J47" s="167"/>
      <c r="K47" s="167"/>
      <c r="L47" s="167">
        <v>1</v>
      </c>
      <c r="M47" s="167"/>
      <c r="N47" s="163"/>
      <c r="O47" s="167"/>
      <c r="P47" s="167"/>
      <c r="Q47" s="163"/>
      <c r="R47" s="167">
        <v>1</v>
      </c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>
        <v>1</v>
      </c>
      <c r="AJ47" s="163">
        <v>1</v>
      </c>
      <c r="AK47" s="163"/>
      <c r="AL47" s="163"/>
      <c r="AM47" s="167"/>
      <c r="AN47" s="167"/>
      <c r="AO47" s="167">
        <v>1</v>
      </c>
      <c r="AP47" s="167"/>
      <c r="AQ47" s="167"/>
      <c r="AR47" s="163"/>
      <c r="AS47" s="163"/>
      <c r="AT47" s="167"/>
      <c r="AU47" s="163"/>
      <c r="AV47" s="167"/>
      <c r="AW47" s="167">
        <v>1</v>
      </c>
      <c r="AX47" s="167">
        <v>1</v>
      </c>
      <c r="AY47" s="167"/>
      <c r="AZ47" s="167"/>
      <c r="BA47" s="163">
        <v>1</v>
      </c>
      <c r="BB47" s="163"/>
      <c r="BC47" s="163"/>
      <c r="BD47" s="163"/>
      <c r="BE47" s="167"/>
      <c r="BF47" s="167"/>
      <c r="BG47" s="167"/>
      <c r="BH47" s="167"/>
      <c r="BI47" s="167">
        <v>1</v>
      </c>
      <c r="BJ47" s="167">
        <v>1</v>
      </c>
      <c r="BK47" s="167"/>
      <c r="BL47" s="167"/>
      <c r="BM47" s="167"/>
      <c r="BN47" s="167"/>
      <c r="BO47" s="167"/>
      <c r="BP47" s="163"/>
      <c r="BQ47" s="163"/>
    </row>
    <row r="48" spans="1:69" hidden="1" x14ac:dyDescent="0.2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>
        <v>1</v>
      </c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>
        <v>1</v>
      </c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3</v>
      </c>
      <c r="F56" s="167">
        <v>3</v>
      </c>
      <c r="G56" s="167"/>
      <c r="H56" s="163"/>
      <c r="I56" s="163"/>
      <c r="J56" s="167"/>
      <c r="K56" s="167"/>
      <c r="L56" s="167">
        <v>1</v>
      </c>
      <c r="M56" s="167"/>
      <c r="N56" s="163"/>
      <c r="O56" s="167"/>
      <c r="P56" s="167">
        <v>2</v>
      </c>
      <c r="Q56" s="163"/>
      <c r="R56" s="167">
        <v>1</v>
      </c>
      <c r="S56" s="167"/>
      <c r="T56" s="167"/>
      <c r="U56" s="167">
        <v>1</v>
      </c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2</v>
      </c>
      <c r="AJ56" s="163"/>
      <c r="AK56" s="163"/>
      <c r="AL56" s="163"/>
      <c r="AM56" s="167"/>
      <c r="AN56" s="167"/>
      <c r="AO56" s="167">
        <v>1</v>
      </c>
      <c r="AP56" s="167">
        <v>1</v>
      </c>
      <c r="AQ56" s="167">
        <v>1</v>
      </c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103</v>
      </c>
      <c r="F203" s="163">
        <f t="shared" si="15"/>
        <v>103</v>
      </c>
      <c r="G203" s="163">
        <f t="shared" si="15"/>
        <v>0</v>
      </c>
      <c r="H203" s="163">
        <f t="shared" si="15"/>
        <v>15</v>
      </c>
      <c r="I203" s="163">
        <f t="shared" si="15"/>
        <v>7</v>
      </c>
      <c r="J203" s="163">
        <f t="shared" si="15"/>
        <v>0</v>
      </c>
      <c r="K203" s="163">
        <f t="shared" si="15"/>
        <v>0</v>
      </c>
      <c r="L203" s="163">
        <f t="shared" si="15"/>
        <v>4</v>
      </c>
      <c r="M203" s="163">
        <f t="shared" si="15"/>
        <v>0</v>
      </c>
      <c r="N203" s="163">
        <f t="shared" si="15"/>
        <v>1</v>
      </c>
      <c r="O203" s="163">
        <f t="shared" si="15"/>
        <v>1</v>
      </c>
      <c r="P203" s="163">
        <f t="shared" si="15"/>
        <v>17</v>
      </c>
      <c r="Q203" s="163">
        <f t="shared" si="15"/>
        <v>27</v>
      </c>
      <c r="R203" s="163">
        <f t="shared" si="15"/>
        <v>53</v>
      </c>
      <c r="S203" s="163">
        <f t="shared" si="15"/>
        <v>3</v>
      </c>
      <c r="T203" s="163">
        <f t="shared" si="15"/>
        <v>1</v>
      </c>
      <c r="U203" s="163">
        <f t="shared" si="15"/>
        <v>6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1</v>
      </c>
      <c r="AC203" s="163">
        <f t="shared" si="15"/>
        <v>1</v>
      </c>
      <c r="AD203" s="163">
        <f t="shared" si="15"/>
        <v>1</v>
      </c>
      <c r="AE203" s="163">
        <f t="shared" si="15"/>
        <v>2</v>
      </c>
      <c r="AF203" s="163">
        <f t="shared" si="15"/>
        <v>7</v>
      </c>
      <c r="AG203" s="163">
        <f t="shared" si="15"/>
        <v>1</v>
      </c>
      <c r="AH203" s="163">
        <f t="shared" si="15"/>
        <v>0</v>
      </c>
      <c r="AI203" s="163">
        <f t="shared" si="15"/>
        <v>83</v>
      </c>
      <c r="AJ203" s="163">
        <f t="shared" si="15"/>
        <v>39</v>
      </c>
      <c r="AK203" s="163">
        <f t="shared" ref="AK203:BP203" si="16">SUM(AK204:AK248)</f>
        <v>0</v>
      </c>
      <c r="AL203" s="163">
        <f t="shared" si="16"/>
        <v>1</v>
      </c>
      <c r="AM203" s="163">
        <f t="shared" si="16"/>
        <v>6</v>
      </c>
      <c r="AN203" s="163">
        <f t="shared" si="16"/>
        <v>0</v>
      </c>
      <c r="AO203" s="163">
        <f t="shared" si="16"/>
        <v>26</v>
      </c>
      <c r="AP203" s="163">
        <f t="shared" si="16"/>
        <v>54</v>
      </c>
      <c r="AQ203" s="163">
        <f t="shared" si="16"/>
        <v>16</v>
      </c>
      <c r="AR203" s="163">
        <f t="shared" si="16"/>
        <v>1</v>
      </c>
      <c r="AS203" s="163">
        <f t="shared" si="16"/>
        <v>0</v>
      </c>
      <c r="AT203" s="163">
        <f t="shared" si="16"/>
        <v>1</v>
      </c>
      <c r="AU203" s="163">
        <f t="shared" si="16"/>
        <v>18</v>
      </c>
      <c r="AV203" s="163">
        <f t="shared" si="16"/>
        <v>0</v>
      </c>
      <c r="AW203" s="163">
        <f t="shared" si="16"/>
        <v>44</v>
      </c>
      <c r="AX203" s="163">
        <f t="shared" si="16"/>
        <v>21</v>
      </c>
      <c r="AY203" s="163">
        <f t="shared" si="16"/>
        <v>7</v>
      </c>
      <c r="AZ203" s="163">
        <f t="shared" si="16"/>
        <v>16</v>
      </c>
      <c r="BA203" s="163">
        <f t="shared" si="16"/>
        <v>1</v>
      </c>
      <c r="BB203" s="163">
        <f t="shared" si="16"/>
        <v>1</v>
      </c>
      <c r="BC203" s="163">
        <f t="shared" si="16"/>
        <v>38</v>
      </c>
      <c r="BD203" s="163">
        <f t="shared" si="16"/>
        <v>0</v>
      </c>
      <c r="BE203" s="163">
        <f t="shared" si="16"/>
        <v>1</v>
      </c>
      <c r="BF203" s="163">
        <f t="shared" si="16"/>
        <v>2</v>
      </c>
      <c r="BG203" s="163">
        <f t="shared" si="16"/>
        <v>1</v>
      </c>
      <c r="BH203" s="163">
        <f t="shared" si="16"/>
        <v>17</v>
      </c>
      <c r="BI203" s="163">
        <f t="shared" si="16"/>
        <v>9</v>
      </c>
      <c r="BJ203" s="163">
        <f t="shared" si="16"/>
        <v>9</v>
      </c>
      <c r="BK203" s="163">
        <f t="shared" si="16"/>
        <v>0</v>
      </c>
      <c r="BL203" s="163">
        <f t="shared" si="16"/>
        <v>0</v>
      </c>
      <c r="BM203" s="163">
        <f t="shared" si="16"/>
        <v>8</v>
      </c>
      <c r="BN203" s="163">
        <f t="shared" si="16"/>
        <v>4</v>
      </c>
      <c r="BO203" s="163">
        <f t="shared" si="16"/>
        <v>0</v>
      </c>
      <c r="BP203" s="163">
        <f t="shared" si="16"/>
        <v>9</v>
      </c>
      <c r="BQ203" s="163">
        <f t="shared" ref="BQ203:CV203" si="17">SUM(BQ204:BQ248)</f>
        <v>1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30</v>
      </c>
      <c r="F204" s="167">
        <v>30</v>
      </c>
      <c r="G204" s="167"/>
      <c r="H204" s="163">
        <v>9</v>
      </c>
      <c r="I204" s="163"/>
      <c r="J204" s="167"/>
      <c r="K204" s="167"/>
      <c r="L204" s="167">
        <v>1</v>
      </c>
      <c r="M204" s="167"/>
      <c r="N204" s="163"/>
      <c r="O204" s="167"/>
      <c r="P204" s="167">
        <v>6</v>
      </c>
      <c r="Q204" s="163">
        <v>8</v>
      </c>
      <c r="R204" s="167">
        <v>16</v>
      </c>
      <c r="S204" s="167"/>
      <c r="T204" s="167"/>
      <c r="U204" s="167">
        <v>3</v>
      </c>
      <c r="V204" s="163"/>
      <c r="W204" s="167"/>
      <c r="X204" s="167"/>
      <c r="Y204" s="167"/>
      <c r="Z204" s="167"/>
      <c r="AA204" s="167"/>
      <c r="AB204" s="167">
        <v>1</v>
      </c>
      <c r="AC204" s="167"/>
      <c r="AD204" s="167"/>
      <c r="AE204" s="167">
        <v>1</v>
      </c>
      <c r="AF204" s="167">
        <v>2</v>
      </c>
      <c r="AG204" s="167"/>
      <c r="AH204" s="167"/>
      <c r="AI204" s="167">
        <v>23</v>
      </c>
      <c r="AJ204" s="163">
        <v>2</v>
      </c>
      <c r="AK204" s="163"/>
      <c r="AL204" s="163"/>
      <c r="AM204" s="167">
        <v>5</v>
      </c>
      <c r="AN204" s="167"/>
      <c r="AO204" s="167">
        <v>6</v>
      </c>
      <c r="AP204" s="167">
        <v>13</v>
      </c>
      <c r="AQ204" s="167">
        <v>6</v>
      </c>
      <c r="AR204" s="163"/>
      <c r="AS204" s="163"/>
      <c r="AT204" s="167"/>
      <c r="AU204" s="163">
        <v>7</v>
      </c>
      <c r="AV204" s="167"/>
      <c r="AW204" s="167">
        <v>2</v>
      </c>
      <c r="AX204" s="167">
        <v>2</v>
      </c>
      <c r="AY204" s="167"/>
      <c r="AZ204" s="167"/>
      <c r="BA204" s="163"/>
      <c r="BB204" s="163"/>
      <c r="BC204" s="163">
        <v>1</v>
      </c>
      <c r="BD204" s="163"/>
      <c r="BE204" s="167"/>
      <c r="BF204" s="167">
        <v>1</v>
      </c>
      <c r="BG204" s="167"/>
      <c r="BH204" s="167">
        <v>1</v>
      </c>
      <c r="BI204" s="167">
        <v>1</v>
      </c>
      <c r="BJ204" s="167">
        <v>1</v>
      </c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39</v>
      </c>
      <c r="F205" s="167">
        <v>39</v>
      </c>
      <c r="G205" s="167"/>
      <c r="H205" s="163">
        <v>6</v>
      </c>
      <c r="I205" s="163">
        <v>4</v>
      </c>
      <c r="J205" s="167"/>
      <c r="K205" s="167"/>
      <c r="L205" s="167">
        <v>3</v>
      </c>
      <c r="M205" s="167"/>
      <c r="N205" s="163"/>
      <c r="O205" s="167"/>
      <c r="P205" s="167">
        <v>5</v>
      </c>
      <c r="Q205" s="163">
        <v>11</v>
      </c>
      <c r="R205" s="167">
        <v>19</v>
      </c>
      <c r="S205" s="167">
        <v>3</v>
      </c>
      <c r="T205" s="167">
        <v>1</v>
      </c>
      <c r="U205" s="167">
        <v>2</v>
      </c>
      <c r="V205" s="163"/>
      <c r="W205" s="167"/>
      <c r="X205" s="167"/>
      <c r="Y205" s="167"/>
      <c r="Z205" s="167"/>
      <c r="AA205" s="167"/>
      <c r="AB205" s="167"/>
      <c r="AC205" s="167">
        <v>1</v>
      </c>
      <c r="AD205" s="167"/>
      <c r="AE205" s="167"/>
      <c r="AF205" s="167">
        <v>2</v>
      </c>
      <c r="AG205" s="167">
        <v>1</v>
      </c>
      <c r="AH205" s="167"/>
      <c r="AI205" s="167">
        <v>32</v>
      </c>
      <c r="AJ205" s="163">
        <v>23</v>
      </c>
      <c r="AK205" s="163"/>
      <c r="AL205" s="163">
        <v>1</v>
      </c>
      <c r="AM205" s="167"/>
      <c r="AN205" s="167"/>
      <c r="AO205" s="167">
        <v>12</v>
      </c>
      <c r="AP205" s="167">
        <v>22</v>
      </c>
      <c r="AQ205" s="167">
        <v>5</v>
      </c>
      <c r="AR205" s="163"/>
      <c r="AS205" s="163"/>
      <c r="AT205" s="167">
        <v>1</v>
      </c>
      <c r="AU205" s="163">
        <v>3</v>
      </c>
      <c r="AV205" s="167"/>
      <c r="AW205" s="167">
        <v>26</v>
      </c>
      <c r="AX205" s="167">
        <v>13</v>
      </c>
      <c r="AY205" s="167">
        <v>6</v>
      </c>
      <c r="AZ205" s="167">
        <v>7</v>
      </c>
      <c r="BA205" s="163">
        <v>1</v>
      </c>
      <c r="BB205" s="163"/>
      <c r="BC205" s="163">
        <v>22</v>
      </c>
      <c r="BD205" s="163"/>
      <c r="BE205" s="167">
        <v>1</v>
      </c>
      <c r="BF205" s="167">
        <v>1</v>
      </c>
      <c r="BG205" s="167">
        <v>1</v>
      </c>
      <c r="BH205" s="167">
        <v>12</v>
      </c>
      <c r="BI205" s="167">
        <v>4</v>
      </c>
      <c r="BJ205" s="167">
        <v>4</v>
      </c>
      <c r="BK205" s="167"/>
      <c r="BL205" s="167"/>
      <c r="BM205" s="167">
        <v>7</v>
      </c>
      <c r="BN205" s="167">
        <v>4</v>
      </c>
      <c r="BO205" s="167"/>
      <c r="BP205" s="163">
        <v>3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17</v>
      </c>
      <c r="F206" s="167">
        <v>17</v>
      </c>
      <c r="G206" s="167"/>
      <c r="H206" s="163"/>
      <c r="I206" s="163">
        <v>1</v>
      </c>
      <c r="J206" s="167"/>
      <c r="K206" s="167"/>
      <c r="L206" s="167"/>
      <c r="M206" s="167"/>
      <c r="N206" s="163">
        <v>1</v>
      </c>
      <c r="O206" s="167"/>
      <c r="P206" s="167">
        <v>2</v>
      </c>
      <c r="Q206" s="163">
        <v>5</v>
      </c>
      <c r="R206" s="167">
        <v>9</v>
      </c>
      <c r="S206" s="167"/>
      <c r="T206" s="167"/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/>
      <c r="AH206" s="167"/>
      <c r="AI206" s="167">
        <v>15</v>
      </c>
      <c r="AJ206" s="163">
        <v>10</v>
      </c>
      <c r="AK206" s="163"/>
      <c r="AL206" s="163"/>
      <c r="AM206" s="167"/>
      <c r="AN206" s="167"/>
      <c r="AO206" s="167">
        <v>2</v>
      </c>
      <c r="AP206" s="167">
        <v>12</v>
      </c>
      <c r="AQ206" s="167">
        <v>2</v>
      </c>
      <c r="AR206" s="163">
        <v>1</v>
      </c>
      <c r="AS206" s="163"/>
      <c r="AT206" s="167"/>
      <c r="AU206" s="163">
        <v>4</v>
      </c>
      <c r="AV206" s="167"/>
      <c r="AW206" s="167">
        <v>10</v>
      </c>
      <c r="AX206" s="167">
        <v>5</v>
      </c>
      <c r="AY206" s="167">
        <v>1</v>
      </c>
      <c r="AZ206" s="167">
        <v>4</v>
      </c>
      <c r="BA206" s="163"/>
      <c r="BB206" s="163"/>
      <c r="BC206" s="163">
        <v>10</v>
      </c>
      <c r="BD206" s="163"/>
      <c r="BE206" s="167"/>
      <c r="BF206" s="167"/>
      <c r="BG206" s="167"/>
      <c r="BH206" s="167">
        <v>1</v>
      </c>
      <c r="BI206" s="167">
        <v>1</v>
      </c>
      <c r="BJ206" s="167">
        <v>1</v>
      </c>
      <c r="BK206" s="167"/>
      <c r="BL206" s="167"/>
      <c r="BM206" s="167">
        <v>1</v>
      </c>
      <c r="BN206" s="167"/>
      <c r="BO206" s="167"/>
      <c r="BP206" s="163">
        <v>6</v>
      </c>
      <c r="BQ206" s="163">
        <v>1</v>
      </c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5</v>
      </c>
      <c r="F209" s="167">
        <v>5</v>
      </c>
      <c r="G209" s="167"/>
      <c r="H209" s="163"/>
      <c r="I209" s="163"/>
      <c r="J209" s="167"/>
      <c r="K209" s="167"/>
      <c r="L209" s="167"/>
      <c r="M209" s="167"/>
      <c r="N209" s="163"/>
      <c r="O209" s="167">
        <v>1</v>
      </c>
      <c r="P209" s="167">
        <v>1</v>
      </c>
      <c r="Q209" s="163">
        <v>3</v>
      </c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>
        <v>1</v>
      </c>
      <c r="AF209" s="167">
        <v>1</v>
      </c>
      <c r="AG209" s="167"/>
      <c r="AH209" s="167"/>
      <c r="AI209" s="167">
        <v>3</v>
      </c>
      <c r="AJ209" s="163"/>
      <c r="AK209" s="163"/>
      <c r="AL209" s="163"/>
      <c r="AM209" s="167">
        <v>1</v>
      </c>
      <c r="AN209" s="167"/>
      <c r="AO209" s="167"/>
      <c r="AP209" s="167">
        <v>2</v>
      </c>
      <c r="AQ209" s="167">
        <v>2</v>
      </c>
      <c r="AR209" s="163"/>
      <c r="AS209" s="163"/>
      <c r="AT209" s="167"/>
      <c r="AU209" s="163">
        <v>1</v>
      </c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6</v>
      </c>
      <c r="F210" s="167">
        <v>6</v>
      </c>
      <c r="G210" s="167"/>
      <c r="H210" s="163"/>
      <c r="I210" s="163">
        <v>2</v>
      </c>
      <c r="J210" s="167"/>
      <c r="K210" s="167"/>
      <c r="L210" s="167"/>
      <c r="M210" s="167"/>
      <c r="N210" s="163"/>
      <c r="O210" s="167"/>
      <c r="P210" s="167"/>
      <c r="Q210" s="163"/>
      <c r="R210" s="167">
        <v>6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>
        <v>2</v>
      </c>
      <c r="AG210" s="167"/>
      <c r="AH210" s="167"/>
      <c r="AI210" s="167">
        <v>4</v>
      </c>
      <c r="AJ210" s="163">
        <v>2</v>
      </c>
      <c r="AK210" s="163"/>
      <c r="AL210" s="163"/>
      <c r="AM210" s="167"/>
      <c r="AN210" s="167"/>
      <c r="AO210" s="167">
        <v>4</v>
      </c>
      <c r="AP210" s="167">
        <v>1</v>
      </c>
      <c r="AQ210" s="167">
        <v>1</v>
      </c>
      <c r="AR210" s="163"/>
      <c r="AS210" s="163"/>
      <c r="AT210" s="167"/>
      <c r="AU210" s="163">
        <v>1</v>
      </c>
      <c r="AV210" s="167"/>
      <c r="AW210" s="167">
        <v>4</v>
      </c>
      <c r="AX210" s="167">
        <v>1</v>
      </c>
      <c r="AY210" s="167"/>
      <c r="AZ210" s="167">
        <v>3</v>
      </c>
      <c r="BA210" s="163"/>
      <c r="BB210" s="163"/>
      <c r="BC210" s="163">
        <v>4</v>
      </c>
      <c r="BD210" s="163"/>
      <c r="BE210" s="167"/>
      <c r="BF210" s="167"/>
      <c r="BG210" s="167"/>
      <c r="BH210" s="167">
        <v>2</v>
      </c>
      <c r="BI210" s="167">
        <v>2</v>
      </c>
      <c r="BJ210" s="167">
        <v>2</v>
      </c>
      <c r="BK210" s="167"/>
      <c r="BL210" s="167"/>
      <c r="BM210" s="167"/>
      <c r="BN210" s="167"/>
      <c r="BO210" s="167"/>
      <c r="BP210" s="163"/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1</v>
      </c>
      <c r="F211" s="167">
        <v>1</v>
      </c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>
        <v>1</v>
      </c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>
        <v>1</v>
      </c>
      <c r="AJ211" s="163">
        <v>1</v>
      </c>
      <c r="AK211" s="163"/>
      <c r="AL211" s="163"/>
      <c r="AM211" s="167"/>
      <c r="AN211" s="167"/>
      <c r="AO211" s="167">
        <v>1</v>
      </c>
      <c r="AP211" s="167"/>
      <c r="AQ211" s="167"/>
      <c r="AR211" s="163"/>
      <c r="AS211" s="163"/>
      <c r="AT211" s="167"/>
      <c r="AU211" s="163"/>
      <c r="AV211" s="167"/>
      <c r="AW211" s="167">
        <v>1</v>
      </c>
      <c r="AX211" s="167"/>
      <c r="AY211" s="167"/>
      <c r="AZ211" s="167">
        <v>1</v>
      </c>
      <c r="BA211" s="163"/>
      <c r="BB211" s="163"/>
      <c r="BC211" s="163">
        <v>1</v>
      </c>
      <c r="BD211" s="163"/>
      <c r="BE211" s="167"/>
      <c r="BF211" s="167"/>
      <c r="BG211" s="167"/>
      <c r="BH211" s="167">
        <v>1</v>
      </c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2</v>
      </c>
      <c r="F214" s="167">
        <v>2</v>
      </c>
      <c r="G214" s="167"/>
      <c r="H214" s="163"/>
      <c r="I214" s="163"/>
      <c r="J214" s="167"/>
      <c r="K214" s="167"/>
      <c r="L214" s="167"/>
      <c r="M214" s="167"/>
      <c r="N214" s="163"/>
      <c r="O214" s="167"/>
      <c r="P214" s="167">
        <v>1</v>
      </c>
      <c r="Q214" s="163"/>
      <c r="R214" s="167">
        <v>1</v>
      </c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2</v>
      </c>
      <c r="AJ214" s="163">
        <v>1</v>
      </c>
      <c r="AK214" s="163"/>
      <c r="AL214" s="163"/>
      <c r="AM214" s="167"/>
      <c r="AN214" s="167"/>
      <c r="AO214" s="167">
        <v>1</v>
      </c>
      <c r="AP214" s="167">
        <v>1</v>
      </c>
      <c r="AQ214" s="167"/>
      <c r="AR214" s="163"/>
      <c r="AS214" s="163"/>
      <c r="AT214" s="167"/>
      <c r="AU214" s="163">
        <v>1</v>
      </c>
      <c r="AV214" s="167"/>
      <c r="AW214" s="167">
        <v>1</v>
      </c>
      <c r="AX214" s="167"/>
      <c r="AY214" s="167"/>
      <c r="AZ214" s="167">
        <v>1</v>
      </c>
      <c r="BA214" s="163"/>
      <c r="BB214" s="163">
        <v>1</v>
      </c>
      <c r="BC214" s="163"/>
      <c r="BD214" s="163"/>
      <c r="BE214" s="167"/>
      <c r="BF214" s="167"/>
      <c r="BG214" s="167"/>
      <c r="BH214" s="167"/>
      <c r="BI214" s="167">
        <v>1</v>
      </c>
      <c r="BJ214" s="167">
        <v>1</v>
      </c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2</v>
      </c>
      <c r="F224" s="167">
        <v>2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>
        <v>1</v>
      </c>
      <c r="Q224" s="163"/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2</v>
      </c>
      <c r="AJ224" s="163"/>
      <c r="AK224" s="163"/>
      <c r="AL224" s="163"/>
      <c r="AM224" s="167"/>
      <c r="AN224" s="167"/>
      <c r="AO224" s="167"/>
      <c r="AP224" s="167">
        <v>2</v>
      </c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>
        <v>1</v>
      </c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/>
      <c r="AK225" s="163"/>
      <c r="AL225" s="163"/>
      <c r="AM225" s="167"/>
      <c r="AN225" s="167"/>
      <c r="AO225" s="167"/>
      <c r="AP225" s="167">
        <v>1</v>
      </c>
      <c r="AQ225" s="167"/>
      <c r="AR225" s="163"/>
      <c r="AS225" s="163"/>
      <c r="AT225" s="167"/>
      <c r="AU225" s="163">
        <v>1</v>
      </c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4</v>
      </c>
      <c r="F408" s="163">
        <f t="shared" si="24"/>
        <v>4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2</v>
      </c>
      <c r="R408" s="163">
        <f t="shared" si="24"/>
        <v>2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1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1</v>
      </c>
      <c r="AG408" s="163">
        <f t="shared" si="24"/>
        <v>0</v>
      </c>
      <c r="AH408" s="163">
        <f t="shared" si="24"/>
        <v>0</v>
      </c>
      <c r="AI408" s="163">
        <f t="shared" si="24"/>
        <v>2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1</v>
      </c>
      <c r="AN408" s="163">
        <f t="shared" si="25"/>
        <v>0</v>
      </c>
      <c r="AO408" s="163">
        <f t="shared" si="25"/>
        <v>0</v>
      </c>
      <c r="AP408" s="163">
        <f t="shared" si="25"/>
        <v>2</v>
      </c>
      <c r="AQ408" s="163">
        <f t="shared" si="25"/>
        <v>1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1</v>
      </c>
      <c r="AX408" s="163">
        <f t="shared" si="25"/>
        <v>0</v>
      </c>
      <c r="AY408" s="163">
        <f t="shared" si="25"/>
        <v>1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1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1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>
        <v>1</v>
      </c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>
        <v>1</v>
      </c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>
        <v>1</v>
      </c>
      <c r="AX437" s="167"/>
      <c r="AY437" s="167">
        <v>1</v>
      </c>
      <c r="AZ437" s="163"/>
      <c r="BA437" s="163"/>
      <c r="BB437" s="167"/>
      <c r="BC437" s="167"/>
      <c r="BD437" s="167"/>
      <c r="BE437" s="167"/>
      <c r="BF437" s="163">
        <v>1</v>
      </c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>
        <v>1</v>
      </c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2</v>
      </c>
      <c r="F438" s="167">
        <v>2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>
        <v>1</v>
      </c>
      <c r="R438" s="167">
        <v>1</v>
      </c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2</v>
      </c>
      <c r="AJ438" s="163"/>
      <c r="AK438" s="167"/>
      <c r="AL438" s="163"/>
      <c r="AM438" s="167"/>
      <c r="AN438" s="167"/>
      <c r="AO438" s="163"/>
      <c r="AP438" s="163">
        <v>1</v>
      </c>
      <c r="AQ438" s="167">
        <v>1</v>
      </c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x14ac:dyDescent="0.2">
      <c r="A439" s="5">
        <v>426</v>
      </c>
      <c r="B439" s="10" t="s">
        <v>1580</v>
      </c>
      <c r="C439" s="18" t="s">
        <v>1583</v>
      </c>
      <c r="D439" s="18"/>
      <c r="E439" s="163">
        <v>1</v>
      </c>
      <c r="F439" s="167">
        <v>1</v>
      </c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>
        <v>1</v>
      </c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>
        <v>1</v>
      </c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>
        <v>1</v>
      </c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7</v>
      </c>
      <c r="F477" s="163">
        <f t="shared" si="30"/>
        <v>7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0</v>
      </c>
      <c r="Q477" s="163">
        <f t="shared" si="30"/>
        <v>2</v>
      </c>
      <c r="R477" s="163">
        <f t="shared" si="30"/>
        <v>5</v>
      </c>
      <c r="S477" s="163">
        <f t="shared" si="30"/>
        <v>0</v>
      </c>
      <c r="T477" s="163">
        <f t="shared" si="30"/>
        <v>0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1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1</v>
      </c>
      <c r="AG477" s="163">
        <f t="shared" si="30"/>
        <v>0</v>
      </c>
      <c r="AH477" s="163">
        <f t="shared" si="30"/>
        <v>0</v>
      </c>
      <c r="AI477" s="163">
        <f t="shared" si="30"/>
        <v>4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4</v>
      </c>
      <c r="AN477" s="163">
        <f t="shared" si="31"/>
        <v>0</v>
      </c>
      <c r="AO477" s="163">
        <f t="shared" si="31"/>
        <v>1</v>
      </c>
      <c r="AP477" s="163">
        <f t="shared" si="31"/>
        <v>2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>
        <v>2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>
        <v>1</v>
      </c>
      <c r="AG504" s="167"/>
      <c r="AH504" s="167"/>
      <c r="AI504" s="167"/>
      <c r="AJ504" s="163"/>
      <c r="AK504" s="163"/>
      <c r="AL504" s="163"/>
      <c r="AM504" s="167">
        <v>2</v>
      </c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>
        <v>1</v>
      </c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>
        <v>1</v>
      </c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>
        <v>1</v>
      </c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>
        <v>1</v>
      </c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3</v>
      </c>
      <c r="F510" s="167">
        <v>3</v>
      </c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>
        <v>3</v>
      </c>
      <c r="S510" s="167"/>
      <c r="T510" s="167"/>
      <c r="U510" s="167">
        <v>1</v>
      </c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2</v>
      </c>
      <c r="AJ510" s="163"/>
      <c r="AK510" s="163"/>
      <c r="AL510" s="163"/>
      <c r="AM510" s="167">
        <v>1</v>
      </c>
      <c r="AN510" s="167"/>
      <c r="AO510" s="167"/>
      <c r="AP510" s="167">
        <v>2</v>
      </c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2</v>
      </c>
      <c r="F517" s="163">
        <f t="shared" si="33"/>
        <v>2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1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1</v>
      </c>
      <c r="Q517" s="163">
        <f t="shared" si="33"/>
        <v>0</v>
      </c>
      <c r="R517" s="163">
        <f t="shared" si="33"/>
        <v>1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2</v>
      </c>
      <c r="AJ517" s="163">
        <f t="shared" si="33"/>
        <v>1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2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1</v>
      </c>
      <c r="AV517" s="163">
        <f t="shared" si="34"/>
        <v>0</v>
      </c>
      <c r="AW517" s="163">
        <f t="shared" si="34"/>
        <v>1</v>
      </c>
      <c r="AX517" s="163">
        <f t="shared" si="34"/>
        <v>1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1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1</v>
      </c>
      <c r="BJ517" s="163">
        <f t="shared" si="34"/>
        <v>0</v>
      </c>
      <c r="BK517" s="163">
        <f t="shared" si="34"/>
        <v>0</v>
      </c>
      <c r="BL517" s="163">
        <f t="shared" si="34"/>
        <v>1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>
        <v>1</v>
      </c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>
        <v>1</v>
      </c>
      <c r="AK522" s="163"/>
      <c r="AL522" s="163"/>
      <c r="AM522" s="167"/>
      <c r="AN522" s="167"/>
      <c r="AO522" s="167"/>
      <c r="AP522" s="167">
        <v>1</v>
      </c>
      <c r="AQ522" s="167"/>
      <c r="AR522" s="163"/>
      <c r="AS522" s="163"/>
      <c r="AT522" s="167"/>
      <c r="AU522" s="163"/>
      <c r="AV522" s="167"/>
      <c r="AW522" s="167">
        <v>1</v>
      </c>
      <c r="AX522" s="167">
        <v>1</v>
      </c>
      <c r="AY522" s="167"/>
      <c r="AZ522" s="167"/>
      <c r="BA522" s="163"/>
      <c r="BB522" s="163"/>
      <c r="BC522" s="163">
        <v>1</v>
      </c>
      <c r="BD522" s="163"/>
      <c r="BE522" s="167"/>
      <c r="BF522" s="167"/>
      <c r="BG522" s="167"/>
      <c r="BH522" s="167"/>
      <c r="BI522" s="167">
        <v>1</v>
      </c>
      <c r="BJ522" s="167"/>
      <c r="BK522" s="167"/>
      <c r="BL522" s="167">
        <v>1</v>
      </c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x14ac:dyDescent="0.2">
      <c r="A527" s="5">
        <v>514</v>
      </c>
      <c r="B527" s="10" t="s">
        <v>1337</v>
      </c>
      <c r="C527" s="18" t="s">
        <v>2291</v>
      </c>
      <c r="D527" s="18"/>
      <c r="E527" s="163">
        <v>1</v>
      </c>
      <c r="F527" s="167">
        <v>1</v>
      </c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>
        <v>1</v>
      </c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>
        <v>1</v>
      </c>
      <c r="AJ527" s="163"/>
      <c r="AK527" s="163"/>
      <c r="AL527" s="163"/>
      <c r="AM527" s="167"/>
      <c r="AN527" s="167"/>
      <c r="AO527" s="167"/>
      <c r="AP527" s="167">
        <v>1</v>
      </c>
      <c r="AQ527" s="167"/>
      <c r="AR527" s="163"/>
      <c r="AS527" s="163"/>
      <c r="AT527" s="167"/>
      <c r="AU527" s="163">
        <v>1</v>
      </c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9</v>
      </c>
      <c r="F559" s="163">
        <f t="shared" si="36"/>
        <v>9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1</v>
      </c>
      <c r="Q559" s="163">
        <f t="shared" si="36"/>
        <v>2</v>
      </c>
      <c r="R559" s="163">
        <f t="shared" si="36"/>
        <v>6</v>
      </c>
      <c r="S559" s="163">
        <f t="shared" si="36"/>
        <v>0</v>
      </c>
      <c r="T559" s="163">
        <f t="shared" si="36"/>
        <v>0</v>
      </c>
      <c r="U559" s="163">
        <f t="shared" si="36"/>
        <v>1</v>
      </c>
      <c r="V559" s="163">
        <f t="shared" si="36"/>
        <v>1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1</v>
      </c>
      <c r="AG559" s="163">
        <f t="shared" si="36"/>
        <v>0</v>
      </c>
      <c r="AH559" s="163">
        <f t="shared" si="36"/>
        <v>0</v>
      </c>
      <c r="AI559" s="163">
        <f t="shared" si="36"/>
        <v>6</v>
      </c>
      <c r="AJ559" s="163">
        <f t="shared" si="36"/>
        <v>1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1</v>
      </c>
      <c r="AN559" s="163">
        <f t="shared" si="37"/>
        <v>0</v>
      </c>
      <c r="AO559" s="163">
        <f t="shared" si="37"/>
        <v>3</v>
      </c>
      <c r="AP559" s="163">
        <f t="shared" si="37"/>
        <v>4</v>
      </c>
      <c r="AQ559" s="163">
        <f t="shared" si="37"/>
        <v>0</v>
      </c>
      <c r="AR559" s="163">
        <f t="shared" si="37"/>
        <v>1</v>
      </c>
      <c r="AS559" s="163">
        <f t="shared" si="37"/>
        <v>0</v>
      </c>
      <c r="AT559" s="163">
        <f t="shared" si="37"/>
        <v>0</v>
      </c>
      <c r="AU559" s="163">
        <f t="shared" si="37"/>
        <v>3</v>
      </c>
      <c r="AV559" s="163">
        <f t="shared" si="37"/>
        <v>1</v>
      </c>
      <c r="AW559" s="163">
        <f t="shared" si="37"/>
        <v>1</v>
      </c>
      <c r="AX559" s="163">
        <f t="shared" si="37"/>
        <v>1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1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1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9</v>
      </c>
      <c r="F560" s="163">
        <f t="shared" si="38"/>
        <v>9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1</v>
      </c>
      <c r="Q560" s="163">
        <f t="shared" si="38"/>
        <v>2</v>
      </c>
      <c r="R560" s="163">
        <f t="shared" si="38"/>
        <v>6</v>
      </c>
      <c r="S560" s="163">
        <f t="shared" si="38"/>
        <v>0</v>
      </c>
      <c r="T560" s="163">
        <f t="shared" si="38"/>
        <v>0</v>
      </c>
      <c r="U560" s="163">
        <f t="shared" si="38"/>
        <v>1</v>
      </c>
      <c r="V560" s="163">
        <f t="shared" si="38"/>
        <v>1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1</v>
      </c>
      <c r="AG560" s="163">
        <f t="shared" si="38"/>
        <v>0</v>
      </c>
      <c r="AH560" s="163">
        <f t="shared" si="38"/>
        <v>0</v>
      </c>
      <c r="AI560" s="163">
        <f t="shared" si="38"/>
        <v>6</v>
      </c>
      <c r="AJ560" s="163">
        <f t="shared" si="38"/>
        <v>1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1</v>
      </c>
      <c r="AN560" s="163">
        <f t="shared" si="39"/>
        <v>0</v>
      </c>
      <c r="AO560" s="163">
        <f t="shared" si="39"/>
        <v>3</v>
      </c>
      <c r="AP560" s="163">
        <f t="shared" si="39"/>
        <v>4</v>
      </c>
      <c r="AQ560" s="163">
        <f t="shared" si="39"/>
        <v>0</v>
      </c>
      <c r="AR560" s="163">
        <f t="shared" si="39"/>
        <v>1</v>
      </c>
      <c r="AS560" s="163">
        <f t="shared" si="39"/>
        <v>0</v>
      </c>
      <c r="AT560" s="163">
        <f t="shared" si="39"/>
        <v>0</v>
      </c>
      <c r="AU560" s="163">
        <f t="shared" si="39"/>
        <v>3</v>
      </c>
      <c r="AV560" s="163">
        <f t="shared" si="39"/>
        <v>1</v>
      </c>
      <c r="AW560" s="163">
        <f t="shared" si="39"/>
        <v>1</v>
      </c>
      <c r="AX560" s="163">
        <f t="shared" si="39"/>
        <v>1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1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1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1</v>
      </c>
      <c r="F567" s="167">
        <v>1</v>
      </c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>
        <v>1</v>
      </c>
      <c r="S567" s="167"/>
      <c r="T567" s="167"/>
      <c r="U567" s="167"/>
      <c r="V567" s="163">
        <v>1</v>
      </c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>
        <v>1</v>
      </c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7</v>
      </c>
      <c r="F572" s="167">
        <v>7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>
        <v>2</v>
      </c>
      <c r="R572" s="167">
        <v>5</v>
      </c>
      <c r="S572" s="167"/>
      <c r="T572" s="167"/>
      <c r="U572" s="167">
        <v>1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>
        <v>1</v>
      </c>
      <c r="AG572" s="167"/>
      <c r="AH572" s="167"/>
      <c r="AI572" s="167">
        <v>5</v>
      </c>
      <c r="AJ572" s="163">
        <v>1</v>
      </c>
      <c r="AK572" s="163"/>
      <c r="AL572" s="163"/>
      <c r="AM572" s="167"/>
      <c r="AN572" s="167"/>
      <c r="AO572" s="167">
        <v>3</v>
      </c>
      <c r="AP572" s="167">
        <v>3</v>
      </c>
      <c r="AQ572" s="167"/>
      <c r="AR572" s="163">
        <v>1</v>
      </c>
      <c r="AS572" s="163"/>
      <c r="AT572" s="167"/>
      <c r="AU572" s="163">
        <v>3</v>
      </c>
      <c r="AV572" s="167">
        <v>1</v>
      </c>
      <c r="AW572" s="167">
        <v>1</v>
      </c>
      <c r="AX572" s="167">
        <v>1</v>
      </c>
      <c r="AY572" s="167"/>
      <c r="AZ572" s="167"/>
      <c r="BA572" s="163"/>
      <c r="BB572" s="163"/>
      <c r="BC572" s="163">
        <v>1</v>
      </c>
      <c r="BD572" s="163"/>
      <c r="BE572" s="167"/>
      <c r="BF572" s="167"/>
      <c r="BG572" s="167"/>
      <c r="BH572" s="167">
        <v>1</v>
      </c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/>
      <c r="I576" s="163"/>
      <c r="J576" s="167"/>
      <c r="K576" s="167"/>
      <c r="L576" s="167"/>
      <c r="M576" s="167"/>
      <c r="N576" s="163"/>
      <c r="O576" s="167"/>
      <c r="P576" s="167">
        <v>1</v>
      </c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>
        <v>1</v>
      </c>
      <c r="AJ576" s="163"/>
      <c r="AK576" s="163"/>
      <c r="AL576" s="163"/>
      <c r="AM576" s="167"/>
      <c r="AN576" s="167"/>
      <c r="AO576" s="167"/>
      <c r="AP576" s="167">
        <v>1</v>
      </c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8</v>
      </c>
      <c r="F776" s="163">
        <f t="shared" si="53"/>
        <v>8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2</v>
      </c>
      <c r="R776" s="163">
        <f t="shared" si="53"/>
        <v>6</v>
      </c>
      <c r="S776" s="163">
        <f t="shared" si="53"/>
        <v>0</v>
      </c>
      <c r="T776" s="163">
        <f t="shared" si="53"/>
        <v>0</v>
      </c>
      <c r="U776" s="163">
        <f t="shared" si="53"/>
        <v>1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7</v>
      </c>
      <c r="AJ776" s="163">
        <f t="shared" si="53"/>
        <v>7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2</v>
      </c>
      <c r="AP776" s="163">
        <f t="shared" si="54"/>
        <v>4</v>
      </c>
      <c r="AQ776" s="163">
        <f t="shared" si="54"/>
        <v>2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8</v>
      </c>
      <c r="AX776" s="163">
        <f t="shared" si="54"/>
        <v>7</v>
      </c>
      <c r="AY776" s="163">
        <f t="shared" si="54"/>
        <v>1</v>
      </c>
      <c r="AZ776" s="163">
        <f t="shared" si="54"/>
        <v>0</v>
      </c>
      <c r="BA776" s="163">
        <f t="shared" si="54"/>
        <v>1</v>
      </c>
      <c r="BB776" s="163">
        <f t="shared" si="54"/>
        <v>0</v>
      </c>
      <c r="BC776" s="163">
        <f t="shared" si="54"/>
        <v>5</v>
      </c>
      <c r="BD776" s="163">
        <f t="shared" si="54"/>
        <v>0</v>
      </c>
      <c r="BE776" s="163">
        <f t="shared" si="54"/>
        <v>1</v>
      </c>
      <c r="BF776" s="163">
        <f t="shared" si="54"/>
        <v>0</v>
      </c>
      <c r="BG776" s="163">
        <f t="shared" si="54"/>
        <v>1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7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1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8</v>
      </c>
      <c r="F817" s="167">
        <v>8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>
        <v>2</v>
      </c>
      <c r="R817" s="167">
        <v>6</v>
      </c>
      <c r="S817" s="167"/>
      <c r="T817" s="167"/>
      <c r="U817" s="167">
        <v>1</v>
      </c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7</v>
      </c>
      <c r="AJ817" s="163">
        <v>7</v>
      </c>
      <c r="AK817" s="163"/>
      <c r="AL817" s="163"/>
      <c r="AM817" s="167"/>
      <c r="AN817" s="167"/>
      <c r="AO817" s="167">
        <v>2</v>
      </c>
      <c r="AP817" s="167">
        <v>4</v>
      </c>
      <c r="AQ817" s="167">
        <v>2</v>
      </c>
      <c r="AR817" s="163"/>
      <c r="AS817" s="163"/>
      <c r="AT817" s="167"/>
      <c r="AU817" s="163"/>
      <c r="AV817" s="167"/>
      <c r="AW817" s="167">
        <v>8</v>
      </c>
      <c r="AX817" s="167">
        <v>7</v>
      </c>
      <c r="AY817" s="167">
        <v>1</v>
      </c>
      <c r="AZ817" s="167"/>
      <c r="BA817" s="163">
        <v>1</v>
      </c>
      <c r="BB817" s="163"/>
      <c r="BC817" s="163">
        <v>5</v>
      </c>
      <c r="BD817" s="163"/>
      <c r="BE817" s="167">
        <v>1</v>
      </c>
      <c r="BF817" s="167"/>
      <c r="BG817" s="167">
        <v>1</v>
      </c>
      <c r="BH817" s="167"/>
      <c r="BI817" s="167"/>
      <c r="BJ817" s="167"/>
      <c r="BK817" s="167"/>
      <c r="BL817" s="167"/>
      <c r="BM817" s="167">
        <v>7</v>
      </c>
      <c r="BN817" s="167"/>
      <c r="BO817" s="167"/>
      <c r="BP817" s="163"/>
      <c r="BQ817" s="163">
        <v>1</v>
      </c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143</v>
      </c>
      <c r="F1582" s="168">
        <f t="shared" si="62"/>
        <v>143</v>
      </c>
      <c r="G1582" s="168">
        <f t="shared" si="62"/>
        <v>0</v>
      </c>
      <c r="H1582" s="168">
        <f t="shared" si="62"/>
        <v>15</v>
      </c>
      <c r="I1582" s="168">
        <f t="shared" si="62"/>
        <v>7</v>
      </c>
      <c r="J1582" s="168">
        <f t="shared" si="62"/>
        <v>0</v>
      </c>
      <c r="K1582" s="168">
        <f t="shared" si="62"/>
        <v>0</v>
      </c>
      <c r="L1582" s="168">
        <f t="shared" si="62"/>
        <v>10</v>
      </c>
      <c r="M1582" s="168">
        <f t="shared" si="62"/>
        <v>0</v>
      </c>
      <c r="N1582" s="168">
        <f t="shared" si="62"/>
        <v>1</v>
      </c>
      <c r="O1582" s="168">
        <f t="shared" si="62"/>
        <v>1</v>
      </c>
      <c r="P1582" s="168">
        <f t="shared" si="62"/>
        <v>21</v>
      </c>
      <c r="Q1582" s="168">
        <f t="shared" si="62"/>
        <v>36</v>
      </c>
      <c r="R1582" s="168">
        <f t="shared" si="62"/>
        <v>79</v>
      </c>
      <c r="S1582" s="168">
        <f t="shared" si="62"/>
        <v>3</v>
      </c>
      <c r="T1582" s="168">
        <f t="shared" si="62"/>
        <v>2</v>
      </c>
      <c r="U1582" s="168">
        <f t="shared" si="62"/>
        <v>10</v>
      </c>
      <c r="V1582" s="168">
        <f t="shared" si="62"/>
        <v>1</v>
      </c>
      <c r="W1582" s="168">
        <f t="shared" si="62"/>
        <v>0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4</v>
      </c>
      <c r="AC1582" s="168">
        <f t="shared" si="62"/>
        <v>1</v>
      </c>
      <c r="AD1582" s="168">
        <f t="shared" si="62"/>
        <v>1</v>
      </c>
      <c r="AE1582" s="168">
        <f t="shared" si="62"/>
        <v>2</v>
      </c>
      <c r="AF1582" s="168">
        <f t="shared" si="62"/>
        <v>10</v>
      </c>
      <c r="AG1582" s="168">
        <f t="shared" si="62"/>
        <v>2</v>
      </c>
      <c r="AH1582" s="168">
        <f t="shared" si="62"/>
        <v>0</v>
      </c>
      <c r="AI1582" s="168">
        <f t="shared" si="62"/>
        <v>111</v>
      </c>
      <c r="AJ1582" s="168">
        <f t="shared" si="62"/>
        <v>50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1</v>
      </c>
      <c r="AM1582" s="168">
        <f t="shared" si="63"/>
        <v>12</v>
      </c>
      <c r="AN1582" s="168">
        <f t="shared" si="63"/>
        <v>0</v>
      </c>
      <c r="AO1582" s="168">
        <f t="shared" si="63"/>
        <v>38</v>
      </c>
      <c r="AP1582" s="168">
        <f t="shared" si="63"/>
        <v>70</v>
      </c>
      <c r="AQ1582" s="168">
        <f t="shared" si="63"/>
        <v>21</v>
      </c>
      <c r="AR1582" s="168">
        <f t="shared" si="63"/>
        <v>2</v>
      </c>
      <c r="AS1582" s="168">
        <f t="shared" si="63"/>
        <v>0</v>
      </c>
      <c r="AT1582" s="168">
        <f t="shared" si="63"/>
        <v>1</v>
      </c>
      <c r="AU1582" s="168">
        <f t="shared" si="63"/>
        <v>22</v>
      </c>
      <c r="AV1582" s="168">
        <f t="shared" si="63"/>
        <v>1</v>
      </c>
      <c r="AW1582" s="168">
        <f t="shared" si="63"/>
        <v>57</v>
      </c>
      <c r="AX1582" s="168">
        <f t="shared" si="63"/>
        <v>32</v>
      </c>
      <c r="AY1582" s="168">
        <f t="shared" si="63"/>
        <v>9</v>
      </c>
      <c r="AZ1582" s="168">
        <f t="shared" si="63"/>
        <v>16</v>
      </c>
      <c r="BA1582" s="168">
        <f t="shared" si="63"/>
        <v>3</v>
      </c>
      <c r="BB1582" s="168">
        <f t="shared" si="63"/>
        <v>1</v>
      </c>
      <c r="BC1582" s="168">
        <f t="shared" si="63"/>
        <v>46</v>
      </c>
      <c r="BD1582" s="168">
        <f t="shared" si="63"/>
        <v>0</v>
      </c>
      <c r="BE1582" s="168">
        <f t="shared" si="63"/>
        <v>2</v>
      </c>
      <c r="BF1582" s="168">
        <f t="shared" si="63"/>
        <v>3</v>
      </c>
      <c r="BG1582" s="168">
        <f t="shared" si="63"/>
        <v>2</v>
      </c>
      <c r="BH1582" s="168">
        <f t="shared" si="63"/>
        <v>18</v>
      </c>
      <c r="BI1582" s="168">
        <f t="shared" si="63"/>
        <v>12</v>
      </c>
      <c r="BJ1582" s="168">
        <f t="shared" si="63"/>
        <v>11</v>
      </c>
      <c r="BK1582" s="168">
        <f t="shared" si="63"/>
        <v>0</v>
      </c>
      <c r="BL1582" s="168">
        <f t="shared" si="63"/>
        <v>1</v>
      </c>
      <c r="BM1582" s="168">
        <f t="shared" si="63"/>
        <v>15</v>
      </c>
      <c r="BN1582" s="168">
        <f t="shared" si="63"/>
        <v>4</v>
      </c>
      <c r="BO1582" s="168">
        <f t="shared" si="63"/>
        <v>0</v>
      </c>
      <c r="BP1582" s="168">
        <f t="shared" si="63"/>
        <v>10</v>
      </c>
      <c r="BQ1582" s="168">
        <f t="shared" ref="BQ1582:CV1582" si="64">SUM(BQ14,BQ31,BQ96,BQ114,BQ128,BQ203,BQ249,BQ367,BQ408,BQ466,BQ477,BQ517,BQ559,BQ624,BQ645,BQ708,BQ721,BQ776,BQ838,BQ943,BQ969:BQ1581)</f>
        <v>2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18</v>
      </c>
      <c r="F1583" s="167">
        <v>18</v>
      </c>
      <c r="G1583" s="167"/>
      <c r="H1583" s="163"/>
      <c r="I1583" s="163"/>
      <c r="J1583" s="167"/>
      <c r="K1583" s="167"/>
      <c r="L1583" s="167">
        <v>3</v>
      </c>
      <c r="M1583" s="167"/>
      <c r="N1583" s="163"/>
      <c r="O1583" s="167"/>
      <c r="P1583" s="167">
        <v>4</v>
      </c>
      <c r="Q1583" s="163">
        <v>2</v>
      </c>
      <c r="R1583" s="167">
        <v>12</v>
      </c>
      <c r="S1583" s="167"/>
      <c r="T1583" s="167"/>
      <c r="U1583" s="167">
        <v>2</v>
      </c>
      <c r="V1583" s="163"/>
      <c r="W1583" s="167"/>
      <c r="X1583" s="167"/>
      <c r="Y1583" s="167"/>
      <c r="Z1583" s="167"/>
      <c r="AA1583" s="167"/>
      <c r="AB1583" s="167">
        <v>2</v>
      </c>
      <c r="AC1583" s="167"/>
      <c r="AD1583" s="167"/>
      <c r="AE1583" s="167"/>
      <c r="AF1583" s="167">
        <v>1</v>
      </c>
      <c r="AG1583" s="167"/>
      <c r="AH1583" s="167"/>
      <c r="AI1583" s="167">
        <v>13</v>
      </c>
      <c r="AJ1583" s="163">
        <v>9</v>
      </c>
      <c r="AK1583" s="163"/>
      <c r="AL1583" s="163"/>
      <c r="AM1583" s="167">
        <v>2</v>
      </c>
      <c r="AN1583" s="167"/>
      <c r="AO1583" s="167">
        <v>5</v>
      </c>
      <c r="AP1583" s="167">
        <v>8</v>
      </c>
      <c r="AQ1583" s="167">
        <v>3</v>
      </c>
      <c r="AR1583" s="163"/>
      <c r="AS1583" s="163"/>
      <c r="AT1583" s="167"/>
      <c r="AU1583" s="163"/>
      <c r="AV1583" s="167"/>
      <c r="AW1583" s="167">
        <v>10</v>
      </c>
      <c r="AX1583" s="167">
        <v>9</v>
      </c>
      <c r="AY1583" s="167">
        <v>1</v>
      </c>
      <c r="AZ1583" s="167"/>
      <c r="BA1583" s="163">
        <v>2</v>
      </c>
      <c r="BB1583" s="163"/>
      <c r="BC1583" s="163">
        <v>6</v>
      </c>
      <c r="BD1583" s="163"/>
      <c r="BE1583" s="167">
        <v>1</v>
      </c>
      <c r="BF1583" s="167"/>
      <c r="BG1583" s="167">
        <v>1</v>
      </c>
      <c r="BH1583" s="167"/>
      <c r="BI1583" s="167">
        <v>2</v>
      </c>
      <c r="BJ1583" s="167">
        <v>1</v>
      </c>
      <c r="BK1583" s="167"/>
      <c r="BL1583" s="167">
        <v>1</v>
      </c>
      <c r="BM1583" s="167">
        <v>7</v>
      </c>
      <c r="BN1583" s="167"/>
      <c r="BO1583" s="167"/>
      <c r="BP1583" s="163"/>
      <c r="BQ1583" s="163">
        <v>1</v>
      </c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89</v>
      </c>
      <c r="F1584" s="167">
        <v>89</v>
      </c>
      <c r="G1584" s="167"/>
      <c r="H1584" s="163">
        <v>15</v>
      </c>
      <c r="I1584" s="163">
        <v>4</v>
      </c>
      <c r="J1584" s="167"/>
      <c r="K1584" s="167"/>
      <c r="L1584" s="167">
        <v>6</v>
      </c>
      <c r="M1584" s="167"/>
      <c r="N1584" s="163"/>
      <c r="O1584" s="167">
        <v>1</v>
      </c>
      <c r="P1584" s="167">
        <v>13</v>
      </c>
      <c r="Q1584" s="163">
        <v>27</v>
      </c>
      <c r="R1584" s="167">
        <v>44</v>
      </c>
      <c r="S1584" s="167">
        <v>3</v>
      </c>
      <c r="T1584" s="167">
        <v>1</v>
      </c>
      <c r="U1584" s="167">
        <v>6</v>
      </c>
      <c r="V1584" s="163"/>
      <c r="W1584" s="167"/>
      <c r="X1584" s="167"/>
      <c r="Y1584" s="167"/>
      <c r="Z1584" s="167"/>
      <c r="AA1584" s="167"/>
      <c r="AB1584" s="167">
        <v>1</v>
      </c>
      <c r="AC1584" s="167">
        <v>1</v>
      </c>
      <c r="AD1584" s="167"/>
      <c r="AE1584" s="167">
        <v>2</v>
      </c>
      <c r="AF1584" s="167">
        <v>6</v>
      </c>
      <c r="AG1584" s="167">
        <v>1</v>
      </c>
      <c r="AH1584" s="167"/>
      <c r="AI1584" s="167">
        <v>71</v>
      </c>
      <c r="AJ1584" s="163">
        <v>26</v>
      </c>
      <c r="AK1584" s="163"/>
      <c r="AL1584" s="163">
        <v>1</v>
      </c>
      <c r="AM1584" s="167">
        <v>6</v>
      </c>
      <c r="AN1584" s="167"/>
      <c r="AO1584" s="167">
        <v>25</v>
      </c>
      <c r="AP1584" s="167">
        <v>43</v>
      </c>
      <c r="AQ1584" s="167">
        <v>14</v>
      </c>
      <c r="AR1584" s="163">
        <v>1</v>
      </c>
      <c r="AS1584" s="163"/>
      <c r="AT1584" s="167">
        <v>1</v>
      </c>
      <c r="AU1584" s="163">
        <v>16</v>
      </c>
      <c r="AV1584" s="167">
        <v>1</v>
      </c>
      <c r="AW1584" s="167">
        <v>29</v>
      </c>
      <c r="AX1584" s="167">
        <v>16</v>
      </c>
      <c r="AY1584" s="167">
        <v>6</v>
      </c>
      <c r="AZ1584" s="167">
        <v>7</v>
      </c>
      <c r="BA1584" s="163">
        <v>1</v>
      </c>
      <c r="BB1584" s="163"/>
      <c r="BC1584" s="163">
        <v>24</v>
      </c>
      <c r="BD1584" s="163"/>
      <c r="BE1584" s="167">
        <v>1</v>
      </c>
      <c r="BF1584" s="167">
        <v>2</v>
      </c>
      <c r="BG1584" s="167">
        <v>1</v>
      </c>
      <c r="BH1584" s="167">
        <v>14</v>
      </c>
      <c r="BI1584" s="167">
        <v>5</v>
      </c>
      <c r="BJ1584" s="167">
        <v>5</v>
      </c>
      <c r="BK1584" s="167"/>
      <c r="BL1584" s="167"/>
      <c r="BM1584" s="167">
        <v>7</v>
      </c>
      <c r="BN1584" s="167">
        <v>4</v>
      </c>
      <c r="BO1584" s="167"/>
      <c r="BP1584" s="163">
        <v>3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36</v>
      </c>
      <c r="F1585" s="167">
        <v>36</v>
      </c>
      <c r="G1585" s="167"/>
      <c r="H1585" s="163"/>
      <c r="I1585" s="163">
        <v>3</v>
      </c>
      <c r="J1585" s="167"/>
      <c r="K1585" s="167"/>
      <c r="L1585" s="167">
        <v>1</v>
      </c>
      <c r="M1585" s="167"/>
      <c r="N1585" s="163">
        <v>1</v>
      </c>
      <c r="O1585" s="167"/>
      <c r="P1585" s="167">
        <v>4</v>
      </c>
      <c r="Q1585" s="163">
        <v>7</v>
      </c>
      <c r="R1585" s="167">
        <v>23</v>
      </c>
      <c r="S1585" s="167"/>
      <c r="T1585" s="167">
        <v>1</v>
      </c>
      <c r="U1585" s="167">
        <v>2</v>
      </c>
      <c r="V1585" s="163">
        <v>1</v>
      </c>
      <c r="W1585" s="167"/>
      <c r="X1585" s="167"/>
      <c r="Y1585" s="167"/>
      <c r="Z1585" s="167"/>
      <c r="AA1585" s="167"/>
      <c r="AB1585" s="167">
        <v>1</v>
      </c>
      <c r="AC1585" s="167"/>
      <c r="AD1585" s="167">
        <v>1</v>
      </c>
      <c r="AE1585" s="167"/>
      <c r="AF1585" s="167">
        <v>3</v>
      </c>
      <c r="AG1585" s="167">
        <v>1</v>
      </c>
      <c r="AH1585" s="167"/>
      <c r="AI1585" s="167">
        <v>27</v>
      </c>
      <c r="AJ1585" s="163">
        <v>15</v>
      </c>
      <c r="AK1585" s="163"/>
      <c r="AL1585" s="163"/>
      <c r="AM1585" s="167">
        <v>4</v>
      </c>
      <c r="AN1585" s="167"/>
      <c r="AO1585" s="167">
        <v>8</v>
      </c>
      <c r="AP1585" s="167">
        <v>19</v>
      </c>
      <c r="AQ1585" s="167">
        <v>4</v>
      </c>
      <c r="AR1585" s="163">
        <v>1</v>
      </c>
      <c r="AS1585" s="163"/>
      <c r="AT1585" s="167"/>
      <c r="AU1585" s="163">
        <v>6</v>
      </c>
      <c r="AV1585" s="167"/>
      <c r="AW1585" s="167">
        <v>18</v>
      </c>
      <c r="AX1585" s="167">
        <v>7</v>
      </c>
      <c r="AY1585" s="167">
        <v>2</v>
      </c>
      <c r="AZ1585" s="167">
        <v>9</v>
      </c>
      <c r="BA1585" s="163"/>
      <c r="BB1585" s="163">
        <v>1</v>
      </c>
      <c r="BC1585" s="163">
        <v>16</v>
      </c>
      <c r="BD1585" s="163"/>
      <c r="BE1585" s="167"/>
      <c r="BF1585" s="167">
        <v>1</v>
      </c>
      <c r="BG1585" s="167"/>
      <c r="BH1585" s="167">
        <v>4</v>
      </c>
      <c r="BI1585" s="167">
        <v>5</v>
      </c>
      <c r="BJ1585" s="167">
        <v>5</v>
      </c>
      <c r="BK1585" s="167"/>
      <c r="BL1585" s="167"/>
      <c r="BM1585" s="167">
        <v>1</v>
      </c>
      <c r="BN1585" s="167"/>
      <c r="BO1585" s="167"/>
      <c r="BP1585" s="163">
        <v>7</v>
      </c>
      <c r="BQ1585" s="163">
        <v>1</v>
      </c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2</v>
      </c>
      <c r="F1588" s="167">
        <v>2</v>
      </c>
      <c r="G1588" s="167"/>
      <c r="H1588" s="163"/>
      <c r="I1588" s="163"/>
      <c r="J1588" s="163"/>
      <c r="K1588" s="163"/>
      <c r="L1588" s="167"/>
      <c r="M1588" s="167"/>
      <c r="N1588" s="163">
        <v>1</v>
      </c>
      <c r="O1588" s="167">
        <v>1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>
        <v>1</v>
      </c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>
        <v>1</v>
      </c>
      <c r="AR1588" s="163">
        <v>1</v>
      </c>
      <c r="AS1588" s="163"/>
      <c r="AT1588" s="167"/>
      <c r="AU1588" s="163">
        <v>1</v>
      </c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Автозаводський районний суд м.Кременчука, Початок періоду: 01.01.2017, Кінець періоду: 30.06.2017&amp;L96253998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1</v>
      </c>
      <c r="G19" s="163">
        <v>2</v>
      </c>
      <c r="H19" s="163"/>
      <c r="I19" s="163">
        <v>1</v>
      </c>
      <c r="J19" s="163"/>
      <c r="K19" s="163"/>
      <c r="L19" s="163">
        <v>1</v>
      </c>
      <c r="M19" s="163">
        <v>1</v>
      </c>
      <c r="N19" s="163"/>
      <c r="O19" s="163"/>
      <c r="P19" s="163"/>
      <c r="Q19" s="163"/>
      <c r="R19" s="163"/>
      <c r="S19" s="163">
        <v>1</v>
      </c>
      <c r="T19" s="163">
        <v>1</v>
      </c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>
        <v>1</v>
      </c>
      <c r="AF19" s="163"/>
      <c r="AG19" s="163"/>
      <c r="AH19" s="163"/>
      <c r="AI19" s="163">
        <v>1</v>
      </c>
      <c r="AJ19" s="163"/>
      <c r="AK19" s="163"/>
      <c r="AL19" s="163"/>
      <c r="AM19" s="163"/>
      <c r="AN19" s="163">
        <v>1</v>
      </c>
      <c r="AO19" s="163"/>
      <c r="AP19" s="163"/>
      <c r="AQ19" s="163"/>
      <c r="AR19" s="163"/>
      <c r="AS19" s="163"/>
      <c r="AT19" s="163"/>
      <c r="AU19" s="163"/>
      <c r="AV19" s="163"/>
      <c r="AW19" s="163">
        <v>1</v>
      </c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/>
      <c r="G20" s="163">
        <v>1</v>
      </c>
      <c r="H20" s="163"/>
      <c r="I20" s="163"/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/>
      <c r="T20" s="163">
        <v>1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>
        <v>1</v>
      </c>
      <c r="AF20" s="163"/>
      <c r="AG20" s="163"/>
      <c r="AH20" s="163"/>
      <c r="AI20" s="163">
        <v>1</v>
      </c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>
        <v>1</v>
      </c>
      <c r="AX20" s="163"/>
      <c r="AY20" s="163"/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/>
      <c r="F21" s="163">
        <v>1</v>
      </c>
      <c r="G21" s="163">
        <v>1</v>
      </c>
      <c r="H21" s="163"/>
      <c r="I21" s="163">
        <v>1</v>
      </c>
      <c r="J21" s="163"/>
      <c r="K21" s="163"/>
      <c r="L21" s="163"/>
      <c r="M21" s="163">
        <v>1</v>
      </c>
      <c r="N21" s="163"/>
      <c r="O21" s="163"/>
      <c r="P21" s="163"/>
      <c r="Q21" s="163"/>
      <c r="R21" s="163"/>
      <c r="S21" s="163">
        <v>1</v>
      </c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>
        <v>1</v>
      </c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1</v>
      </c>
      <c r="G45" s="163">
        <f t="shared" si="0"/>
        <v>2</v>
      </c>
      <c r="H45" s="163">
        <f t="shared" si="0"/>
        <v>0</v>
      </c>
      <c r="I45" s="163">
        <f t="shared" si="0"/>
        <v>1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1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1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1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1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1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1</v>
      </c>
      <c r="F46" s="163"/>
      <c r="G46" s="163">
        <v>1</v>
      </c>
      <c r="H46" s="163"/>
      <c r="I46" s="163"/>
      <c r="J46" s="163"/>
      <c r="K46" s="163"/>
      <c r="L46" s="163">
        <v>1</v>
      </c>
      <c r="M46" s="163"/>
      <c r="N46" s="163"/>
      <c r="O46" s="163"/>
      <c r="P46" s="163"/>
      <c r="Q46" s="163"/>
      <c r="R46" s="163"/>
      <c r="S46" s="163"/>
      <c r="T46" s="163">
        <v>1</v>
      </c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>
        <v>1</v>
      </c>
      <c r="AF46" s="163"/>
      <c r="AG46" s="163"/>
      <c r="AH46" s="163"/>
      <c r="AI46" s="163">
        <v>1</v>
      </c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>
        <v>1</v>
      </c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Автозаводський районний суд м.Кременчука, Початок періоду: 01.01.2017, Кінець періоду: 30.06.2017&amp;L96253998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2439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 t="s">
        <v>2444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&amp;C&amp;L96253998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 t="s">
        <v>2444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&amp;C&amp;L96253998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 t="s">
        <v>2444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&amp;C&amp;L96253998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v</cp:lastModifiedBy>
  <cp:lastPrinted>2016-08-11T13:46:05Z</cp:lastPrinted>
  <dcterms:created xsi:type="dcterms:W3CDTF">2015-09-09T11:49:35Z</dcterms:created>
  <dcterms:modified xsi:type="dcterms:W3CDTF">2017-07-31T19:05:04Z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6-8_00524_2.2017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96253998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