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<sst xmlns="http://schemas.openxmlformats.org/spreadsheetml/2006/main" count="477" uniqueCount="409">
  <si>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</si>
  <si>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</si>
  <si>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</si>
  <si>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</si>
  <si>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</si>
  <si>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</si>
  <si>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</si>
  <si>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</si>
  <si>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</si>
  <si>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</si>
  <si>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</si>
  <si>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</si>
  <si>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</si>
  <si>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</si>
  <si>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</si>
  <si>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</si>
  <si>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</si>
  <si>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</si>
  <si>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</si>
  <si>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</si>
  <si>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</si>
  <si>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</si>
  <si>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</si>
  <si>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</si>
  <si>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</si>
  <si>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</si>
  <si>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</si>
  <si>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</si>
  <si>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</si>
  <si>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</si>
  <si>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</si>
  <si>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</si>
  <si>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</si>
  <si>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</si>
  <si>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</si>
  <si>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</si>
  <si>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</si>
  <si>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</si>
  <si>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</si>
  <si>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</si>
  <si>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</si>
  <si>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</si>
  <si>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</si>
  <si>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</si>
  <si>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</si>
  <si>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</si>
  <si>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</si>
  <si>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</si>
  <si>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</si>
  <si>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</si>
  <si>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</si>
  <si>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</si>
  <si>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</si>
  <si>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</si>
  <si>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</si>
  <si>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</si>
  <si>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</si>
  <si>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</si>
  <si>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</si>
  <si>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</si>
  <si>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</si>
  <si>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</si>
  <si>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</si>
  <si>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</si>
  <si>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</si>
  <si>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</si>
  <si>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</si>
  <si>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</si>
  <si>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</si>
  <si>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</si>
  <si>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</si>
  <si>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</si>
  <si>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</si>
  <si>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</si>
  <si>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</si>
  <si>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</si>
  <si>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</si>
  <si>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</si>
  <si>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</si>
  <si>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</si>
  <si>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</si>
  <si>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</si>
  <si>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</si>
  <si>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</si>
  <si>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</si>
  <si>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</si>
  <si>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</si>
  <si>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</si>
  <si>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</si>
  <si>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</si>
  <si>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</si>
  <si>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</si>
  <si>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</si>
  <si>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</si>
  <si>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</si>
  <si>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</si>
  <si>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</si>
  <si>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</si>
  <si>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</si>
  <si>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</si>
  <si>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</si>
  <si>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</si>
  <si>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</si>
  <si>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</si>
  <si>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</si>
  <si>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</si>
  <si>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</si>
  <si>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</si>
  <si>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</si>
  <si>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</si>
  <si>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</si>
  <si>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</si>
  <si>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</si>
  <si>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</si>
  <si>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</si>
  <si>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</si>
  <si>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</si>
  <si>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</si>
  <si>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</si>
  <si>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</si>
  <si>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</si>
  <si>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</si>
  <si>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</si>
  <si>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</si>
  <si>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</si>
  <si>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</si>
  <si>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</si>
  <si>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</si>
  <si>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</si>
  <si>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</si>
  <si>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</si>
  <si>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</si>
  <si>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</si>
  <si>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</si>
  <si>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</si>
  <si>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</si>
  <si>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</si>
  <si>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</si>
  <si>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</si>
  <si>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</si>
  <si>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</si>
  <si>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</si>
  <si>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</si>
  <si>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</si>
  <si>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</si>
  <si>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</si>
  <si>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</si>
  <si>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</si>
  <si>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</si>
  <si>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</si>
  <si>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</si>
  <si>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</si>
  <si>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</si>
  <si>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</si>
  <si>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</si>
  <si>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</si>
  <si>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</si>
  <si>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</si>
  <si>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</si>
  <si>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</si>
  <si>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</si>
  <si>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</si>
  <si>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</si>
  <si>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</si>
  <si>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</si>
  <si>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</si>
  <si>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</si>
  <si>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</si>
  <si>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</si>
  <si>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</si>
  <si>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</si>
  <si>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</si>
  <si>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</si>
  <si>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</si>
  <si>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</si>
  <si>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</si>
  <si>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</si>
  <si>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</si>
  <si>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</si>
  <si>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</si>
  <si>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</si>
  <si>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</si>
  <si>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</si>
  <si>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</si>
  <si>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</si>
  <si>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</si>
  <si>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</si>
  <si>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</si>
  <si>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</si>
  <si>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</si>
  <si>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</si>
  <si>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</si>
  <si>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</si>
  <si>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</si>
  <si>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</si>
  <si>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</si>
  <si>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</si>
  <si>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</si>
  <si>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</si>
  <si>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</si>
  <si>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</si>
  <si>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</si>
  <si>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</si>
  <si>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</si>
  <si>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</si>
  <si>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</si>
  <si>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</si>
  <si>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</si>
  <si>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</si>
  <si>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</si>
  <si>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</si>
  <si>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</si>
  <si>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</si>
  <si>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</si>
  <si>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</si>
  <si>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</si>
  <si>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</si>
  <si>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</si>
  <si>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</si>
  <si>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</si>
  <si>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</si>
  <si>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</si>
  <si>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</si>
  <si>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</si>
  <si>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</si>
  <si>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</si>
  <si>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</si>
  <si>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</si>
  <si>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</si>
  <si>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</si>
  <si>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</si>
  <si>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</si>
  <si>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</si>
  <si>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</si>
  <si>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</si>
  <si>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</si>
  <si>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</si>
  <si>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</si>
  <si>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</si>
  <si>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</si>
  <si>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</si>
  <si>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</si>
  <si>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</si>
  <si>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</si>
  <si>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</si>
  <si>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</si>
  <si>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</si>
  <si>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</si>
  <si>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</si>
  <si>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</si>
  <si>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</si>
  <si>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</si>
  <si>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</si>
  <si>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</si>
  <si>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</si>
  <si>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</si>
  <si>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</si>
  <si>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</si>
  <si>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</si>
  <si>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</si>
  <si>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</si>
  <si>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</si>
  <si>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</si>
  <si>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</si>
  <si>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</si>
  <si>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</si>
  <si>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</si>
  <si>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</si>
  <si>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</si>
  <si>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</si>
  <si>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</si>
  <si>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</si>
  <si>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</si>
  <si>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</si>
  <si>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</si>
  <si>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</si>
  <si>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</si>
  <si>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</si>
  <si>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</si>
  <si>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</si>
  <si>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</si>
  <si>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</si>
  <si>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</si>
  <si>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</si>
  <si>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</si>
  <si>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</si>
  <si>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</si>
  <si>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</si>
  <si>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</si>
  <si>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</si>
  <si>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</si>
  <si>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</si>
  <si>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</si>
  <si>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</si>
  <si>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</si>
  <si>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</si>
  <si>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</si>
  <si>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</si>
  <si>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</si>
  <si>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</si>
  <si>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</si>
  <si>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</si>
  <si>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</si>
  <si>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</si>
  <si>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</si>
  <si>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</si>
  <si>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</si>
  <si>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</si>
  <si>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</si>
  <si>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</si>
  <si>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</si>
  <si>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</si>
  <si>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</si>
  <si>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</si>
  <si>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</si>
  <si>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</si>
  <si>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</si>
  <si>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</si>
  <si>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</si>
  <si>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</si>
  <si>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</si>
  <si>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</si>
  <si>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</si>
  <si>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</si>
  <si>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</si>
  <si>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</si>
  <si>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</si>
  <si>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</si>
  <si>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</si>
  <si>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</si>
  <si>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</si>
  <si>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</si>
  <si>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</si>
  <si>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</si>
  <si>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</si>
  <si>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</si>
  <si>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</si>
  <si>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</si>
  <si>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</si>
  <si>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</si>
  <si>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</si>
  <si>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</si>
  <si>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</si>
  <si>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</si>
  <si>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</si>
  <si>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</si>
  <si>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</si>
  <si>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</si>
  <si>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</si>
  <si>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</si>
  <si>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</si>
  <si>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</si>
  <si>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</si>
  <si>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</si>
  <si>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</si>
  <si>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</si>
  <si>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</si>
  <si>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</si>
  <si>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</si>
  <si>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</si>
  <si>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</si>
  <si>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</si>
  <si>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</si>
  <si>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</si>
  <si>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</si>
  <si>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</si>
  <si>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</si>
  <si>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</si>
  <si>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</si>
  <si>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</si>
  <si>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</si>
  <si>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</si>
  <si>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</si>
  <si>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</si>
  <si>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</si>
  <si>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</si>
  <si>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</si>
  <si>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</si>
  <si>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</si>
  <si>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</si>
  <si>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</si>
  <si>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</si>
  <si>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</si>
  <si>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</si>
  <si>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</si>
  <si>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</si>
  <si>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</si>
  <si>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</si>
  <si>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</si>
  <si>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</si>
  <si>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</si>
  <si>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</si>
  <si>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</si>
  <si>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</si>
  <si>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</si>
  <si>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</si>
  <si>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</si>
  <si>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</si>
  <si>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</si>
  <si>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</si>
  <si>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</si>
  <si>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</si>
  <si>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</si>
  <si>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Д.Д. Андрієць</t>
  </si>
  <si>
    <t>Н.В. Гаврилюк</t>
  </si>
  <si>
    <t>05366-3-51-48</t>
  </si>
  <si>
    <t>05366-3-31-10</t>
  </si>
  <si>
    <t>inbox@av.pl.court.gov.ua</t>
  </si>
  <si>
    <t>10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</si>
</sst>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&amp;LABAEA449&amp;C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1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3</v>
      </c>
      <c r="D13" s="186">
        <f>'розділ 9'!E18</f>
        <v>3</v>
      </c>
      <c r="E13" s="186">
        <f>'розділ 9'!F18</f>
        <v>0</v>
      </c>
      <c r="F13" s="186">
        <f>'розділ 9'!G18</f>
        <v>3</v>
      </c>
      <c r="G13" s="186">
        <f>'розділ 9'!G18</f>
        <v>3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5</v>
      </c>
      <c r="D14" s="187">
        <f aca="true" t="shared" si="0" ref="D14:I14">D7+D8+D9+D10+D11+D12+D13</f>
        <v>4</v>
      </c>
      <c r="E14" s="187">
        <f t="shared" si="0"/>
        <v>0</v>
      </c>
      <c r="F14" s="187">
        <f t="shared" si="0"/>
        <v>4</v>
      </c>
      <c r="G14" s="187">
        <f t="shared" si="0"/>
        <v>3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&amp;LABAEA449&amp;CФорма № 1, Підрозділ: Автозаводський районний суд м.Кременчука,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1</v>
      </c>
      <c r="E25" s="189">
        <v>1</v>
      </c>
      <c r="F25" s="189">
        <v>2</v>
      </c>
      <c r="G25" s="189"/>
      <c r="H25" s="189">
        <v>1</v>
      </c>
      <c r="I25" s="189"/>
      <c r="J25" s="189"/>
      <c r="K25" s="189"/>
      <c r="L25" s="189"/>
      <c r="M25" s="189"/>
      <c r="N25" s="189">
        <v>1</v>
      </c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>
        <v>1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>
        <v>1</v>
      </c>
      <c r="F28" s="189">
        <v>2</v>
      </c>
      <c r="G28" s="189"/>
      <c r="H28" s="189">
        <v>1</v>
      </c>
      <c r="I28" s="189"/>
      <c r="J28" s="189"/>
      <c r="K28" s="189"/>
      <c r="L28" s="189"/>
      <c r="M28" s="189"/>
      <c r="N28" s="189">
        <v>1</v>
      </c>
      <c r="O28" s="189">
        <v>1</v>
      </c>
      <c r="P28" s="189">
        <v>1</v>
      </c>
      <c r="Q28" s="189"/>
      <c r="R28" s="189"/>
      <c r="S28" s="189"/>
      <c r="T28" s="190"/>
      <c r="U28" s="190"/>
      <c r="V28" s="190"/>
      <c r="W28" s="190"/>
      <c r="X28" s="190"/>
      <c r="Y28" s="190">
        <v>1</v>
      </c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1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&amp;LABAEA449&amp;CФорма № 1, Підрозділ: Автозаводський районний суд м.Кременчука,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&amp;LABAEA449&amp;CФорма № 1, Підрозділ: Автозаводський районний суд м.Кременчука,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&amp;LABAEA449&amp;CФорма № 1, Підрозділ: Автозаводський районний суд м.Кременчука,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&amp;LABAEA449&amp;CФорма № 1, Підрозділ: Автозаводський районний суд м.Кременчука,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&amp;LABAEA449&amp;CФорма № 1, Підрозділ: Автозаводський районний суд м.Кременчука,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3</v>
      </c>
      <c r="F17" s="188"/>
      <c r="G17" s="188">
        <v>3</v>
      </c>
      <c r="H17" s="188">
        <v>2</v>
      </c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3</v>
      </c>
      <c r="F18" s="194">
        <f>SUM(F4:F17)</f>
        <v>0</v>
      </c>
      <c r="G18" s="194">
        <f>SUM(G4:G17)</f>
        <v>3</v>
      </c>
      <c r="H18" s="194">
        <f>SUM(H4:H17)</f>
        <v>2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&amp;LABAEA449&amp;CФорма № 1, Підрозділ: Автозаводський районний суд м.Кременчука,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</cp:lastModifiedBy>
  <cp:lastPrinted>2015-12-10T11:35:34Z</cp:lastPrinted>
  <dcterms:created xsi:type="dcterms:W3CDTF">2015-09-09T11:44:43Z</dcterms:created>
  <dcterms:modified xsi:type="dcterms:W3CDTF">2017-07-31T13:02:19Z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1_00524_2.2017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ABAEA449</vt:lpwstr>
  </property>
  <property fmtid="{D5CDD505-2E9C-101B-9397-08002B2CF9AE}" pid="10" name="Підрозд">
    <vt:lpwstr>Автозаводський районний суд м.Кременчука</vt:lpwstr>
  </property>
  <property fmtid="{D5CDD505-2E9C-101B-9397-08002B2CF9AE}" pid="11" name="ПідрозділDB">
    <vt:i4>0</vt:i4>
  </property>
  <property fmtid="{D5CDD505-2E9C-101B-9397-08002B2CF9AE}" pid="12" name="Підрозділ">
    <vt:i4>790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