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8800" windowHeight="993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F1656" i="2"/>
  <c r="G1017" i="2"/>
  <c r="H1017" i="2"/>
  <c r="H1656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G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<sst xmlns="http://schemas.openxmlformats.org/spreadsheetml/2006/main" count="6875" uniqueCount="2534">
  <si>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</si>
  <si>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</si>
  <si>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</si>
  <si>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</si>
  <si>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</si>
  <si>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</si>
  <si>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</si>
  <si>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</si>
  <si>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</si>
  <si>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</si>
  <si>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</si>
  <si>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</si>
  <si>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</si>
  <si>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</si>
  <si>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</si>
  <si>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</si>
  <si>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</si>
  <si>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</si>
  <si>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</si>
  <si>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</si>
  <si>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</si>
  <si>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</si>
  <si>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</si>
  <si>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</si>
  <si>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</si>
  <si>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</si>
  <si>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</si>
  <si>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</si>
  <si>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</si>
  <si>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</si>
  <si>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</si>
  <si>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</si>
  <si>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</si>
  <si>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</si>
  <si>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</si>
  <si>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</si>
  <si>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</si>
  <si>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</si>
  <si>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</si>
  <si>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</si>
  <si>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</si>
  <si>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</si>
  <si>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</si>
  <si>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</si>
  <si>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</si>
  <si>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</si>
  <si>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</si>
  <si>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</si>
  <si>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</si>
  <si>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</si>
  <si>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</si>
  <si>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</si>
  <si>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</si>
  <si>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</si>
  <si>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</si>
  <si>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</si>
  <si>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</si>
  <si>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</si>
  <si>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</si>
  <si>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</si>
  <si>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</si>
  <si>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</si>
  <si>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</si>
  <si>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</si>
  <si>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</si>
  <si>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</si>
  <si>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</si>
  <si>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</si>
  <si>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</si>
  <si>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</si>
  <si>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</si>
  <si>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</si>
  <si>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</si>
  <si>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</si>
  <si>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</si>
  <si>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</si>
  <si>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</si>
  <si>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</si>
  <si>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</si>
  <si>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</si>
  <si>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</si>
  <si>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</si>
  <si>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</si>
  <si>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</si>
  <si>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</si>
  <si>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</si>
  <si>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</si>
  <si>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</si>
  <si>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</si>
  <si>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</si>
  <si>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</si>
  <si>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</si>
  <si>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</si>
  <si>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</si>
  <si>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</si>
  <si>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</si>
  <si>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</si>
  <si>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</si>
  <si>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</si>
  <si>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</si>
  <si>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</si>
  <si>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</si>
  <si>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</si>
  <si>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</si>
  <si>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</si>
  <si>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</si>
  <si>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</si>
  <si>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</si>
  <si>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</si>
  <si>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</si>
  <si>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</si>
  <si>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</si>
  <si>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</si>
  <si>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</si>
  <si>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</si>
  <si>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</si>
  <si>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</si>
  <si>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</si>
  <si>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</si>
  <si>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</si>
  <si>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</si>
  <si>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</si>
  <si>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</si>
  <si>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</si>
  <si>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</si>
  <si>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</si>
  <si>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</si>
  <si>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</si>
  <si>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</si>
  <si>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</si>
  <si>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</si>
  <si>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</si>
  <si>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</si>
  <si>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</si>
  <si>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</si>
  <si>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</si>
  <si>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</si>
  <si>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</si>
  <si>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</si>
  <si>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</si>
  <si>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</si>
  <si>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</si>
  <si>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</si>
  <si>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</si>
  <si>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</si>
  <si>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</si>
  <si>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</si>
  <si>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</si>
  <si>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</si>
  <si>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</si>
  <si>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</si>
  <si>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</si>
  <si>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</si>
  <si>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</si>
  <si>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</si>
  <si>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</si>
  <si>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</si>
  <si>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</si>
  <si>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</si>
  <si>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</si>
  <si>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</si>
  <si>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</si>
  <si>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</si>
  <si>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</si>
  <si>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</si>
  <si>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</si>
  <si>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</si>
  <si>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</si>
  <si>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</si>
  <si>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</si>
  <si>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</si>
  <si>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</si>
  <si>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</si>
  <si>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</si>
  <si>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</si>
  <si>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</si>
  <si>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</si>
  <si>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</si>
  <si>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</si>
  <si>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</si>
  <si>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</si>
  <si>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</si>
  <si>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</si>
  <si>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</si>
  <si>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</si>
  <si>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</si>
  <si>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</si>
  <si>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</si>
  <si>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</si>
  <si>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</si>
  <si>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</si>
  <si>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</si>
  <si>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</si>
  <si>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</si>
  <si>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</si>
  <si>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</si>
  <si>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</si>
  <si>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</si>
  <si>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</si>
  <si>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</si>
  <si>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</si>
  <si>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</si>
  <si>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</si>
  <si>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</si>
  <si>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</si>
  <si>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</si>
  <si>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</si>
  <si>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</si>
  <si>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</si>
  <si>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</si>
  <si>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</si>
  <si>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</si>
  <si>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</si>
  <si>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</si>
  <si>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</si>
  <si>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</si>
  <si>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</si>
  <si>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</si>
  <si>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</si>
  <si>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</si>
  <si>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</si>
  <si>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</si>
  <si>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</si>
  <si>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</si>
  <si>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</si>
  <si>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</si>
  <si>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</si>
  <si>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</si>
  <si>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</si>
  <si>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</si>
  <si>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</si>
  <si>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</si>
  <si>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</si>
  <si>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</si>
  <si>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</si>
  <si>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</si>
  <si>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</si>
  <si>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</si>
  <si>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</si>
  <si>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</si>
  <si>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</si>
  <si>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</si>
  <si>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</si>
  <si>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</si>
  <si>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</si>
  <si>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</si>
  <si>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</si>
  <si>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</si>
  <si>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</si>
  <si>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</si>
  <si>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</si>
  <si>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</si>
  <si>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</si>
  <si>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</si>
  <si>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</si>
  <si>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</si>
  <si>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</si>
  <si>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</si>
  <si>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</si>
  <si>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</si>
  <si>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</si>
  <si>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</si>
  <si>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</si>
  <si>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</si>
  <si>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</si>
  <si>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</si>
  <si>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</si>
  <si>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</si>
  <si>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</si>
  <si>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</si>
  <si>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</si>
  <si>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</si>
  <si>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</si>
  <si>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</si>
  <si>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</si>
  <si>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</si>
  <si>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</si>
  <si>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</si>
  <si>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</si>
  <si>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</si>
  <si>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</si>
  <si>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</si>
  <si>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</si>
  <si>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</si>
  <si>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</si>
  <si>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</si>
  <si>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</si>
  <si>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</si>
  <si>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</si>
  <si>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</si>
  <si>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</si>
  <si>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</si>
  <si>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</si>
  <si>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</si>
  <si>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</si>
  <si>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</si>
  <si>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</si>
  <si>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</si>
  <si>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</si>
  <si>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</si>
  <si>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</si>
  <si>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</si>
  <si>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</si>
  <si>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</si>
  <si>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</si>
  <si>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</si>
  <si>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</si>
  <si>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</si>
  <si>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</si>
  <si>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</si>
  <si>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</si>
  <si>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</si>
  <si>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</si>
  <si>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</si>
  <si>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</si>
  <si>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</si>
  <si>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</si>
  <si>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</si>
  <si>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</si>
  <si>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</si>
  <si>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</si>
  <si>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</si>
  <si>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</si>
  <si>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</si>
  <si>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</si>
  <si>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</si>
  <si>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</si>
  <si>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</si>
  <si>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</si>
  <si>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</si>
  <si>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</si>
  <si>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</si>
  <si>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</si>
  <si>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</si>
  <si>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</si>
  <si>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</si>
  <si>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</si>
  <si>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</si>
  <si>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</si>
  <si>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</si>
  <si>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</si>
  <si>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</si>
  <si>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</si>
  <si>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</si>
  <si>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</si>
  <si>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</si>
  <si>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</si>
  <si>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</si>
  <si>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</si>
  <si>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</si>
  <si>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</si>
  <si>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</si>
  <si>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</si>
  <si>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</si>
  <si>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</si>
  <si>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</si>
  <si>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</si>
  <si>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</si>
  <si>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</si>
  <si>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</si>
  <si>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</si>
  <si>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</si>
  <si>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</si>
  <si>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</si>
  <si>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</si>
  <si>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</si>
  <si>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</si>
  <si>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</si>
  <si>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</si>
  <si>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</si>
  <si>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</si>
  <si>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</si>
  <si>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</si>
  <si>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</si>
  <si>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</si>
  <si>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</si>
  <si>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</si>
  <si>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</si>
  <si>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</si>
  <si>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</si>
  <si>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</si>
  <si>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</si>
  <si>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</si>
  <si>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</si>
  <si>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</si>
  <si>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</si>
  <si>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</si>
  <si>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</si>
  <si>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</si>
  <si>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</si>
  <si>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</si>
  <si>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</si>
  <si>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</si>
  <si>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</si>
  <si>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</si>
  <si>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</si>
  <si>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</si>
  <si>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</si>
  <si>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</si>
  <si>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</si>
  <si>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</si>
  <si>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</si>
  <si>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</si>
  <si>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</si>
  <si>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</si>
  <si>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</si>
  <si>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</si>
  <si>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</si>
  <si>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</si>
  <si>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</si>
  <si>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</si>
  <si>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</si>
  <si>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</si>
  <si>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</si>
  <si>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</si>
  <si>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</si>
  <si>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</si>
  <si>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</si>
  <si>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</si>
  <si>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</si>
  <si>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</si>
  <si>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</si>
  <si>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</si>
  <si>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</si>
  <si>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</si>
  <si>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</si>
  <si>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</si>
  <si>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</si>
  <si>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</si>
  <si>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</si>
  <si>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</si>
  <si>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</si>
  <si>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</si>
  <si>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</si>
  <si>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</si>
  <si>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</si>
  <si>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</si>
  <si>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</si>
  <si>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</si>
  <si>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</si>
  <si>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</si>
  <si>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</si>
  <si>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</si>
  <si>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</si>
  <si>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</si>
  <si>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</si>
  <si>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</si>
  <si>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</si>
  <si>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</si>
  <si>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</si>
  <si>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</si>
  <si>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</si>
  <si>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</si>
  <si>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</si>
  <si>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</si>
  <si>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</si>
  <si>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</si>
  <si>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</si>
  <si>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</si>
  <si>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</si>
  <si>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</si>
  <si>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</si>
  <si>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</si>
  <si>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</si>
  <si>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</si>
  <si>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</si>
  <si>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</si>
  <si>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</si>
  <si>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</si>
  <si>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</si>
  <si>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</si>
  <si>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</si>
  <si>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</si>
  <si>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</si>
  <si>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</si>
  <si>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</si>
  <si>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</si>
  <si>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</si>
  <si>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</si>
  <si>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</si>
  <si>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</si>
  <si>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</si>
  <si>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</si>
  <si>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</si>
  <si>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</si>
  <si>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</si>
  <si>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</si>
  <si>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</si>
  <si>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</si>
  <si>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</si>
  <si>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</si>
  <si>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</si>
  <si>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</si>
  <si>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</si>
  <si>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</si>
  <si>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</si>
  <si>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</si>
  <si>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</si>
  <si>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</si>
  <si>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</si>
  <si>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</si>
  <si>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</si>
  <si>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</si>
  <si>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</si>
  <si>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</si>
  <si>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</si>
  <si>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</si>
  <si>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</si>
  <si>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</si>
  <si>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</si>
  <si>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</si>
  <si>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</si>
  <si>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</si>
  <si>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</si>
  <si>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</si>
  <si>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</si>
  <si>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</si>
  <si>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</si>
  <si>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</si>
  <si>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</si>
  <si>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</si>
  <si>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</si>
  <si>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</si>
  <si>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</si>
  <si>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</si>
  <si>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</si>
  <si>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</si>
  <si>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</si>
  <si>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</si>
  <si>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</si>
  <si>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</si>
  <si>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</si>
  <si>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</si>
  <si>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</si>
  <si>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</si>
  <si>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</si>
  <si>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</si>
  <si>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</si>
  <si>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</si>
  <si>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</si>
  <si>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</si>
  <si>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</si>
  <si>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</si>
  <si>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</si>
  <si>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</si>
  <si>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</si>
  <si>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</si>
  <si>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</si>
  <si>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</si>
  <si>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</si>
  <si>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</si>
  <si>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</si>
  <si>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</si>
  <si>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</si>
  <si>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</si>
  <si>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</si>
  <si>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</si>
  <si>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</si>
  <si>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</si>
  <si>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</si>
  <si>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</si>
  <si>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</si>
  <si>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</si>
  <si>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</si>
  <si>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</si>
  <si>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</si>
  <si>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</si>
  <si>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</si>
  <si>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</si>
  <si>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</si>
  <si>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</si>
  <si>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</si>
  <si>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</si>
  <si>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</si>
  <si>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</si>
  <si>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</si>
  <si>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</si>
  <si>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</si>
  <si>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</si>
  <si>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</si>
  <si>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</si>
  <si>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</si>
  <si>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</si>
  <si>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</si>
  <si>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</si>
  <si>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</si>
  <si>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</si>
  <si>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</si>
  <si>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</si>
  <si>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</si>
  <si>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</si>
  <si>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</si>
  <si>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</si>
  <si>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</si>
  <si>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</si>
  <si>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</si>
  <si>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</si>
  <si>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</si>
  <si>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</si>
  <si>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</si>
  <si>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</si>
  <si>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</si>
  <si>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</si>
  <si>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</si>
  <si>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</si>
  <si>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</si>
  <si>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</si>
  <si>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</si>
  <si>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</si>
  <si>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</si>
  <si>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</si>
  <si>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</si>
  <si>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</si>
  <si>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</si>
  <si>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</si>
  <si>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</si>
  <si>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</si>
  <si>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</si>
  <si>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</si>
  <si>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</si>
  <si>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</si>
  <si>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</si>
  <si>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</si>
  <si>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</si>
  <si>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</si>
  <si>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</si>
  <si>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</si>
  <si>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</si>
  <si>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</si>
  <si>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</si>
  <si>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</si>
  <si>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</si>
  <si>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</si>
  <si>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</si>
  <si>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</si>
  <si>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</si>
  <si>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</si>
  <si>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</si>
  <si>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</si>
  <si>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</si>
  <si>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</si>
  <si>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</si>
  <si>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</si>
  <si>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</si>
  <si>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</si>
  <si>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</si>
  <si>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</si>
  <si>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</si>
  <si>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</si>
  <si>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</si>
  <si>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</si>
  <si>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</si>
  <si>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</si>
  <si>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</si>
  <si>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</si>
  <si>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</si>
  <si>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</si>
  <si>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</si>
  <si>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</si>
  <si>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</si>
  <si>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</si>
  <si>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</si>
  <si>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</si>
  <si>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</si>
  <si>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</si>
  <si>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</si>
  <si>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</si>
  <si>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</si>
  <si>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</si>
  <si>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</si>
  <si>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</si>
  <si>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</si>
  <si>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</si>
  <si>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</si>
  <si>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</si>
  <si>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</si>
  <si>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</si>
  <si>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</si>
  <si>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</si>
  <si>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</si>
  <si>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</si>
  <si>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</si>
  <si>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</si>
  <si>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</si>
  <si>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</si>
  <si>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</si>
  <si>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</si>
  <si>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</si>
  <si>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</si>
  <si>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</si>
  <si>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</si>
  <si>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</si>
  <si>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</si>
  <si>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</si>
  <si>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</si>
  <si>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</si>
  <si>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</si>
  <si>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</si>
  <si>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</si>
  <si>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</si>
  <si>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</si>
  <si>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</si>
  <si>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</si>
  <si>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</si>
  <si>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</si>
  <si>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</si>
  <si>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</si>
  <si>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</si>
  <si>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</si>
  <si>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</si>
  <si>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</si>
  <si>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</si>
  <si>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</si>
  <si>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</si>
  <si>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</si>
  <si>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</si>
  <si>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</si>
  <si>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</si>
  <si>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</si>
  <si>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</si>
  <si>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</si>
  <si>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</si>
  <si>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</si>
  <si>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</si>
  <si>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</si>
  <si>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</si>
  <si>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</si>
  <si>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</si>
  <si>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</si>
  <si>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</si>
  <si>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</si>
  <si>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</si>
  <si>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</si>
  <si>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</si>
  <si>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</si>
  <si>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</si>
  <si>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</si>
  <si>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</si>
  <si>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</si>
  <si>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</si>
  <si>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</si>
  <si>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</si>
  <si>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</si>
  <si>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</si>
  <si>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</si>
  <si>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</si>
  <si>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</si>
  <si>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</si>
  <si>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</si>
  <si>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</si>
  <si>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</si>
  <si>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</si>
  <si>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</si>
  <si>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</si>
  <si>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</si>
  <si>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</si>
  <si>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</si>
  <si>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</si>
  <si>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</si>
  <si>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</si>
  <si>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</si>
  <si>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</si>
  <si>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</si>
  <si>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</si>
  <si>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</si>
  <si>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</si>
  <si>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</si>
  <si>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</si>
  <si>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</si>
  <si>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</si>
  <si>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</si>
  <si>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</si>
  <si>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</si>
  <si>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</si>
  <si>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</si>
  <si>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</si>
  <si>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</si>
  <si>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</si>
  <si>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</si>
  <si>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</si>
  <si>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</si>
  <si>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</si>
  <si>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</si>
  <si>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</si>
  <si>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</si>
  <si>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</si>
  <si>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</si>
  <si>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</si>
  <si>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</si>
  <si>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</si>
  <si>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</si>
  <si>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</si>
  <si>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</si>
  <si>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</si>
  <si>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</si>
  <si>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</si>
  <si>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</si>
  <si>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</si>
  <si>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</si>
  <si>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</si>
  <si>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</si>
  <si>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</si>
  <si>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</si>
  <si>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</si>
  <si>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</si>
  <si>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</si>
  <si>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</si>
  <si>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</si>
  <si>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</si>
  <si>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</si>
  <si>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</si>
  <si>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</si>
  <si>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</si>
  <si>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</si>
  <si>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</si>
  <si>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</si>
  <si>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</si>
  <si>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</si>
  <si>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</si>
  <si>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</si>
  <si>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</si>
  <si>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</si>
  <si>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</si>
  <si>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</si>
  <si>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</si>
  <si>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</si>
  <si>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</si>
  <si>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</si>
  <si>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</si>
  <si>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</si>
  <si>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</si>
  <si>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</si>
  <si>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</si>
  <si>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</si>
  <si>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</si>
  <si>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</si>
  <si>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</si>
  <si>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</si>
  <si>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</si>
  <si>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</si>
  <si>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</si>
  <si>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</si>
  <si>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</si>
  <si>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</si>
  <si>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</si>
  <si>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</si>
  <si>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</si>
  <si>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</si>
  <si>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</si>
  <si>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</si>
  <si>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</si>
  <si>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</si>
  <si>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</si>
  <si>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</si>
  <si>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</si>
  <si>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</si>
  <si>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</si>
  <si>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</si>
  <si>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</si>
  <si>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</si>
  <si>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</si>
  <si>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</si>
  <si>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</si>
  <si>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</si>
  <si>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</si>
  <si>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</si>
  <si>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</si>
  <si>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</si>
  <si>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</si>
  <si>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</si>
  <si>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</si>
  <si>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</si>
  <si>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</si>
  <si>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</si>
  <si>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</si>
  <si>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</si>
  <si>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</si>
  <si>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</si>
  <si>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</si>
  <si>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</si>
  <si>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</si>
  <si>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</si>
  <si>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</si>
  <si>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</si>
  <si>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</si>
  <si>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</si>
  <si>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</si>
  <si>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</si>
  <si>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</si>
  <si>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</si>
  <si>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</si>
  <si>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</si>
  <si>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</si>
  <si>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</si>
  <si>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</si>
  <si>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</si>
  <si>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</si>
  <si>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</si>
  <si>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</si>
  <si>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</si>
  <si>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</si>
  <si>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</si>
  <si>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</si>
  <si>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</si>
  <si>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</si>
  <si>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</si>
  <si>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</si>
  <si>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</si>
  <si>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</si>
  <si>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</si>
  <si>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</si>
  <si>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</si>
  <si>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</si>
  <si>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</si>
  <si>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</si>
  <si>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</si>
  <si>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</si>
  <si>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</si>
  <si>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</si>
  <si>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</si>
  <si>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</si>
  <si>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</si>
  <si>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</si>
  <si>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</si>
  <si>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</si>
  <si>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</si>
  <si>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</si>
  <si>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</si>
  <si>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</si>
  <si>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</si>
  <si>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</si>
  <si>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</si>
  <si>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</si>
  <si>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</si>
  <si>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</si>
  <si>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</si>
  <si>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</si>
  <si>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</si>
  <si>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</si>
  <si>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</si>
  <si>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</si>
  <si>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</si>
  <si>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</si>
  <si>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</si>
  <si>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</si>
  <si>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</si>
  <si>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</si>
  <si>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</si>
  <si>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</si>
  <si>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</si>
  <si>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</si>
  <si>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</si>
  <si>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</si>
  <si>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</si>
  <si>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</si>
  <si>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</si>
  <si>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</si>
  <si>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</si>
  <si>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</si>
  <si>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</si>
  <si>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</si>
  <si>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</si>
  <si>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</si>
  <si>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</si>
  <si>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</si>
  <si>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</si>
  <si>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</si>
  <si>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</si>
  <si>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</si>
  <si>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</si>
  <si>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</si>
  <si>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</si>
  <si>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</si>
  <si>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</si>
  <si>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</si>
  <si>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</si>
  <si>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</si>
  <si>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</si>
  <si>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</si>
  <si>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</si>
  <si>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</si>
  <si>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</si>
  <si>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</si>
  <si>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</si>
  <si>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</si>
  <si>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</si>
  <si>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</si>
  <si>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</si>
  <si>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</si>
  <si>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</si>
  <si>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</si>
  <si>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</si>
  <si>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</si>
  <si>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</si>
  <si>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</si>
  <si>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</si>
  <si>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</si>
  <si>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</si>
  <si>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</si>
  <si>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</si>
  <si>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</si>
  <si>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</si>
  <si>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</si>
  <si>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</si>
  <si>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</si>
  <si>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</si>
  <si>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</si>
  <si>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</si>
  <si>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</si>
  <si>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</si>
  <si>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</si>
  <si>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</si>
  <si>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</si>
  <si>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</si>
  <si>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</si>
  <si>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</si>
  <si>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</si>
  <si>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</si>
  <si>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</si>
  <si>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</si>
  <si>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</si>
  <si>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</si>
  <si>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</si>
  <si>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</si>
  <si>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</si>
  <si>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</si>
  <si>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</si>
  <si>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</si>
  <si>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</si>
  <si>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</si>
  <si>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</si>
  <si>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</si>
  <si>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</si>
  <si>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</si>
  <si>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</si>
  <si>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</si>
  <si>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</si>
  <si>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</si>
  <si>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</si>
  <si>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</si>
  <si>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</si>
  <si>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</si>
  <si>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</si>
  <si>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</si>
  <si>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</si>
  <si>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</si>
  <si>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</si>
  <si>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</si>
  <si>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</si>
  <si>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</si>
  <si>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</si>
  <si>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</si>
  <si>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</si>
  <si>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</si>
  <si>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</si>
  <si>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</si>
  <si>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</si>
  <si>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</si>
  <si>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</si>
  <si>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</si>
  <si>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</si>
  <si>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</si>
  <si>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</si>
  <si>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</si>
  <si>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</si>
  <si>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</si>
  <si>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</si>
  <si>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</si>
  <si>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</si>
  <si>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</si>
  <si>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</si>
  <si>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</si>
  <si>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</si>
  <si>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</si>
  <si>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</si>
  <si>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</si>
  <si>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</si>
  <si>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</si>
  <si>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</si>
  <si>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</si>
  <si>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</si>
  <si>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</si>
  <si>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</si>
  <si>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</si>
  <si>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</si>
  <si>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</si>
  <si>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</si>
  <si>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</si>
  <si>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</si>
  <si>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</si>
  <si>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</si>
  <si>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</si>
  <si>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</si>
  <si>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</si>
  <si>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</si>
  <si>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</si>
  <si>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</si>
  <si>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</si>
  <si>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</si>
  <si>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</si>
  <si>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</si>
  <si>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</si>
  <si>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</si>
  <si>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</si>
  <si>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</si>
  <si>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</si>
  <si>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</si>
  <si>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</si>
  <si>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</si>
  <si>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</si>
  <si>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</si>
  <si>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</si>
  <si>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</si>
  <si>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</si>
  <si>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</si>
  <si>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</si>
  <si>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</si>
  <si>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</si>
  <si>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</si>
  <si>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</si>
  <si>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</si>
  <si>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</si>
  <si>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</si>
  <si>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</si>
  <si>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</si>
  <si>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</si>
  <si>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</si>
  <si>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</si>
  <si>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</si>
  <si>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</si>
  <si>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</si>
  <si>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</si>
  <si>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</si>
  <si>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</si>
  <si>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</si>
  <si>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</si>
  <si>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</si>
  <si>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</si>
  <si>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</si>
  <si>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</si>
  <si>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</si>
  <si>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</si>
  <si>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</si>
  <si>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</si>
  <si>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</si>
  <si>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</si>
  <si>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</si>
  <si>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</si>
  <si>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</si>
  <si>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</si>
  <si>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</si>
  <si>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</si>
  <si>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</si>
  <si>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</si>
  <si>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</si>
  <si>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</si>
  <si>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</si>
  <si>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</si>
  <si>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</si>
  <si>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</si>
  <si>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</si>
  <si>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</si>
  <si>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</si>
  <si>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</si>
  <si>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</si>
  <si>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</si>
  <si>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</si>
  <si>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</si>
  <si>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</si>
  <si>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</si>
  <si>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</si>
  <si>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</si>
  <si>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</si>
  <si>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</si>
  <si>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</si>
  <si>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</si>
  <si>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</si>
  <si>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</si>
  <si>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</si>
  <si>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</si>
  <si>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</si>
  <si>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</si>
  <si>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</si>
  <si>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</si>
  <si>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</si>
  <si>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</si>
  <si>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</si>
  <si>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</si>
  <si>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</si>
  <si>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</si>
  <si>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</si>
  <si>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</si>
  <si>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</si>
  <si>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</si>
  <si>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</si>
  <si>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</si>
  <si>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</si>
  <si>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</si>
  <si>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</si>
  <si>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</si>
  <si>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</si>
  <si>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</si>
  <si>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</si>
  <si>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</si>
  <si>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</si>
  <si>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</si>
  <si>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</si>
  <si>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</si>
  <si>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</si>
  <si>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</si>
  <si>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</si>
  <si>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</si>
  <si>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</si>
  <si>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</si>
  <si>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</si>
  <si>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</si>
  <si>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</si>
  <si>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</si>
  <si>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</si>
  <si>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</si>
  <si>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</si>
  <si>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</si>
  <si>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</si>
  <si>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</si>
  <si>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</si>
  <si>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</si>
  <si>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</si>
  <si>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</si>
  <si>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</si>
  <si>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</si>
  <si>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</si>
  <si>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</si>
  <si>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</si>
  <si>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</si>
  <si>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</si>
  <si>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</si>
  <si>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</si>
  <si>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</si>
  <si>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</si>
  <si>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</si>
  <si>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</si>
  <si>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</si>
  <si>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</si>
  <si>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</si>
  <si>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</si>
  <si>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</si>
  <si>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</si>
  <si>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</si>
  <si>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</si>
  <si>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</si>
  <si>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</si>
  <si>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</si>
  <si>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</si>
  <si>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</si>
  <si>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</si>
  <si>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</si>
  <si>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</si>
  <si>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</si>
  <si>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</si>
  <si>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</si>
  <si>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</si>
  <si>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</si>
  <si>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</si>
  <si>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</si>
  <si>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</si>
  <si>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</si>
  <si>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</si>
  <si>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</si>
  <si>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</si>
  <si>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</si>
  <si>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</si>
  <si>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</si>
  <si>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</si>
  <si>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</si>
  <si>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</si>
  <si>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</si>
  <si>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</si>
  <si>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</si>
  <si>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</si>
  <si>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</si>
  <si>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</si>
  <si>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</si>
  <si>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</si>
  <si>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</si>
  <si>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</si>
  <si>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</si>
  <si>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</si>
  <si>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</si>
  <si>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</si>
  <si>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</si>
  <si>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</si>
  <si>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</si>
  <si>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</si>
  <si>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</si>
  <si>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</si>
  <si>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</si>
  <si>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</si>
  <si>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</si>
  <si>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</si>
  <si>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</si>
  <si>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</si>
  <si>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</si>
  <si>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</si>
  <si>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</si>
  <si>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</si>
  <si>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</si>
  <si>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</si>
  <si>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</si>
  <si>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</si>
  <si>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</si>
  <si>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</si>
  <si>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</si>
  <si>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</si>
  <si>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</si>
  <si>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</si>
  <si>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</si>
  <si>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</si>
  <si>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</si>
  <si>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</si>
  <si>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</si>
  <si>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</si>
  <si>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</si>
  <si>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</si>
  <si>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</si>
  <si>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</si>
  <si>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</si>
  <si>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</si>
  <si>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</si>
  <si>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</si>
  <si>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</si>
  <si>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</si>
  <si>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</si>
  <si>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</si>
  <si>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</si>
  <si>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</si>
  <si>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</si>
  <si>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</si>
  <si>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</si>
  <si>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</si>
  <si>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</si>
  <si>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</si>
  <si>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</si>
  <si>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</si>
  <si>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</si>
  <si>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</si>
  <si>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</si>
  <si>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</si>
  <si>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</si>
  <si>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</si>
  <si>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</si>
  <si>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</si>
  <si>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</si>
  <si>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</si>
  <si>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</si>
  <si>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</si>
  <si>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</si>
  <si>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</si>
  <si>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</si>
  <si>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</si>
  <si>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</si>
  <si>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</si>
  <si>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</si>
  <si>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</si>
  <si>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</si>
  <si>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</si>
  <si>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</si>
  <si>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</si>
  <si>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</si>
  <si>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</si>
  <si>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</si>
  <si>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</si>
  <si>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</si>
  <si>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</si>
  <si>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</si>
  <si>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</si>
  <si>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</si>
  <si>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</si>
  <si>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</si>
  <si>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</si>
  <si>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</si>
  <si>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</si>
  <si>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</si>
  <si>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</si>
  <si>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</si>
  <si>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</si>
  <si>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</si>
  <si>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</si>
  <si>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</si>
  <si>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</si>
  <si>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</si>
  <si>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</si>
  <si>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</si>
  <si>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</si>
  <si>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</si>
  <si>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</si>
  <si>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</si>
  <si>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</si>
  <si>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</si>
  <si>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</si>
  <si>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</si>
  <si>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</si>
  <si>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</si>
  <si>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</si>
  <si>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</si>
  <si>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</si>
  <si>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</si>
  <si>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</si>
  <si>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</si>
  <si>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</si>
  <si>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</si>
  <si>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</si>
  <si>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</si>
  <si>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</si>
  <si>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</si>
  <si>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</si>
  <si>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</si>
  <si>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</si>
  <si>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</si>
  <si>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</si>
  <si>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</si>
  <si>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</si>
  <si>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</si>
  <si>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</si>
  <si>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</si>
  <si>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</si>
  <si>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</si>
  <si>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</si>
  <si>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</si>
  <si>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</si>
  <si>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</si>
  <si>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</si>
  <si>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</si>
  <si>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</si>
  <si>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</si>
  <si>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</si>
  <si>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</si>
  <si>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</si>
  <si>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</si>
  <si>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</si>
  <si>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</si>
  <si>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</si>
  <si>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</si>
  <si>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</si>
  <si>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</si>
  <si>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</si>
  <si>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</si>
  <si>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</si>
  <si>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</si>
  <si>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</si>
  <si>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</si>
  <si>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</si>
  <si>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</si>
  <si>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</si>
  <si>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</si>
  <si>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</si>
  <si>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</si>
  <si>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</si>
  <si>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</si>
  <si>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</si>
  <si>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</si>
  <si>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</si>
  <si>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</si>
  <si>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</si>
  <si>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</si>
  <si>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</si>
  <si>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</si>
  <si>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</si>
  <si>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</si>
  <si>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</si>
  <si>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</si>
  <si>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</si>
  <si>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</si>
  <si>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</si>
  <si>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</si>
  <si>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</si>
  <si>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</si>
  <si>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</si>
  <si>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</si>
  <si>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</si>
  <si>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</si>
  <si>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</si>
  <si>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</si>
  <si>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</si>
  <si>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</si>
  <si>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</si>
  <si>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</si>
  <si>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</si>
  <si>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</si>
  <si>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</si>
  <si>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</si>
  <si>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</si>
  <si>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</si>
  <si>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</si>
  <si>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</si>
  <si>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</si>
  <si>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</si>
  <si>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</si>
  <si>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</si>
  <si>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</si>
  <si>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</si>
  <si>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</si>
  <si>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</si>
  <si>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</si>
  <si>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</si>
  <si>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</si>
  <si>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</si>
  <si>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</si>
  <si>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</si>
  <si>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</si>
  <si>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</si>
  <si>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</si>
  <si>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</si>
  <si>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</si>
  <si>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</si>
  <si>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</si>
  <si>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</si>
  <si>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</si>
  <si>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</si>
  <si>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</si>
  <si>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</si>
  <si>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</si>
  <si>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</si>
  <si>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</si>
  <si>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</si>
  <si>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</si>
  <si>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</si>
  <si>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</si>
  <si>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</si>
  <si>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</si>
  <si>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</si>
  <si>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</si>
  <si>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</si>
  <si>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</si>
  <si>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</si>
  <si>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</si>
  <si>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</si>
  <si>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</si>
  <si>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</si>
  <si>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</si>
  <si>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</si>
  <si>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</si>
  <si>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</si>
  <si>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</si>
  <si>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</si>
  <si>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</si>
  <si>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</si>
  <si>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</si>
  <si>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</si>
  <si>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</si>
  <si>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</si>
  <si>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</si>
  <si>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</si>
  <si>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</si>
  <si>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</si>
  <si>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</si>
  <si>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</si>
  <si>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</si>
  <si>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</si>
  <si>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</si>
  <si>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</si>
  <si>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</si>
  <si>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</si>
  <si>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</si>
  <si>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</si>
  <si>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</si>
  <si>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</si>
  <si>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</si>
  <si>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</si>
  <si>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</si>
  <si>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</si>
  <si>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</si>
  <si>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</si>
  <si>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</si>
  <si>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</si>
  <si>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</si>
  <si>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</si>
  <si>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</si>
  <si>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</si>
  <si>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</si>
  <si>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</si>
  <si>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</si>
  <si>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</si>
  <si>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</si>
  <si>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</si>
  <si>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</si>
  <si>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</si>
  <si>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</si>
  <si>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</si>
  <si>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</si>
  <si>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</si>
  <si>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</si>
  <si>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</si>
  <si>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</si>
  <si>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</si>
  <si>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</si>
  <si>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</si>
  <si>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</si>
  <si>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</si>
  <si>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</si>
  <si>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</si>
  <si>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</si>
  <si>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</si>
  <si>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</si>
  <si>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</si>
  <si>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</si>
  <si>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</si>
  <si>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</si>
  <si>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</si>
  <si>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</si>
  <si>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</si>
  <si>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</si>
  <si>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</si>
  <si>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</si>
  <si>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</si>
  <si>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</si>
  <si>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</si>
  <si>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</si>
  <si>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</si>
  <si>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</si>
  <si>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</si>
  <si>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</si>
  <si>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</si>
  <si>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</si>
  <si>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</si>
  <si>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</si>
  <si>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</si>
  <si>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</si>
  <si>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</si>
  <si>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</si>
  <si>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</si>
  <si>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</si>
  <si>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</si>
  <si>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</si>
  <si>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</si>
  <si>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</si>
  <si>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</si>
  <si>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</si>
  <si>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</si>
  <si>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</si>
  <si>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</si>
  <si>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</si>
  <si>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</si>
  <si>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</si>
  <si>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</si>
  <si>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</si>
  <si>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</si>
  <si>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</si>
  <si>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</si>
  <si>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</si>
  <si>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</si>
  <si>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</si>
  <si>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</si>
  <si>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</si>
  <si>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</si>
  <si>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</si>
  <si>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</si>
  <si>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</si>
  <si>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</si>
  <si>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</si>
  <si>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</si>
  <si>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</si>
  <si>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</si>
  <si>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</si>
  <si>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</si>
  <si>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</si>
  <si>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</si>
  <si>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</si>
  <si>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</si>
  <si>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</si>
  <si>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</si>
  <si>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</si>
  <si>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</si>
  <si>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</si>
  <si>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</si>
  <si>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</si>
  <si>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</si>
  <si>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</si>
  <si>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</si>
  <si>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</si>
  <si>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</si>
  <si>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</si>
  <si>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</si>
  <si>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</si>
  <si>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</si>
  <si>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</si>
  <si>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</si>
  <si>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</si>
  <si>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</si>
  <si>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</si>
  <si>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</si>
  <si>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</si>
  <si>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</si>
  <si>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</si>
  <si>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</si>
  <si>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</si>
  <si>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</si>
  <si>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</si>
  <si>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</si>
  <si>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</si>
  <si>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</si>
  <si>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</si>
  <si>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</si>
  <si>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</si>
  <si>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</si>
  <si>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</si>
  <si>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</si>
  <si>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</si>
  <si>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</si>
  <si>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</si>
  <si>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</si>
  <si>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</si>
  <si>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</si>
  <si>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</si>
  <si>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</si>
  <si>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</si>
  <si>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</si>
  <si>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</si>
  <si>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</si>
  <si>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</si>
  <si>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</si>
  <si>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</si>
  <si>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</si>
  <si>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</si>
  <si>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</si>
  <si>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</si>
  <si>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</si>
  <si>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</si>
  <si>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</si>
  <si>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</si>
  <si>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</si>
  <si>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</si>
  <si>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</si>
  <si>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</si>
  <si>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</si>
  <si>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</si>
  <si>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</si>
  <si>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</si>
  <si>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</si>
  <si>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</si>
  <si>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</si>
  <si>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</si>
  <si>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</si>
  <si>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</si>
  <si>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</si>
  <si>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</si>
  <si>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</si>
  <si>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</si>
  <si>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</si>
  <si>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</si>
  <si>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</si>
  <si>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</si>
  <si>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</si>
  <si>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</si>
  <si>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</si>
  <si>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</si>
  <si>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</si>
  <si>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</si>
  <si>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</si>
  <si>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</si>
  <si>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</si>
  <si>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</si>
  <si>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</si>
  <si>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</si>
  <si>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</si>
  <si>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</si>
  <si>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</si>
  <si>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</si>
  <si>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</si>
  <si>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</si>
  <si>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</si>
  <si>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</si>
  <si>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</si>
  <si>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</si>
  <si>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</si>
  <si>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</si>
  <si>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</si>
  <si>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</si>
  <si>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</si>
  <si>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</si>
  <si>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</si>
  <si>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</si>
  <si>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</si>
  <si>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</si>
  <si>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</si>
  <si>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</si>
  <si>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</si>
  <si>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</si>
  <si>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</si>
  <si>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</si>
  <si>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</si>
  <si>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</si>
  <si>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</si>
  <si>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</si>
  <si>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</si>
  <si>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</si>
  <si>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</si>
  <si>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</si>
  <si>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</si>
  <si>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</si>
  <si>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</si>
  <si>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</si>
  <si>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</si>
  <si>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</si>
  <si>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</si>
  <si>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</si>
  <si>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</si>
  <si>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</si>
  <si>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</si>
  <si>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</si>
  <si>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</si>
  <si>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</si>
  <si>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</si>
  <si>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</si>
  <si>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</si>
  <si>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</si>
  <si>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</si>
  <si>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</si>
  <si>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</si>
  <si>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</si>
  <si>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</si>
  <si>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</si>
  <si>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</si>
  <si>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</si>
  <si>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</si>
  <si>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</si>
  <si>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</si>
  <si>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</si>
  <si>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</si>
  <si>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</si>
  <si>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</si>
  <si>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</si>
  <si>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</si>
  <si>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</si>
  <si>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</si>
  <si>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</si>
  <si>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</si>
  <si>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</si>
  <si>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</si>
  <si>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</si>
  <si>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</si>
  <si>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</si>
  <si>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</si>
  <si>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</si>
  <si>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</si>
  <si>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</si>
  <si>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</si>
  <si>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</si>
  <si>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</si>
  <si>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</si>
  <si>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</si>
  <si>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</si>
  <si>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</si>
  <si>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</si>
  <si>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</si>
  <si>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</si>
  <si>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</si>
  <si>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</si>
  <si>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</si>
  <si>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</si>
  <si>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</si>
  <si>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</si>
  <si>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</si>
  <si>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</si>
  <si>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</si>
  <si>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</si>
  <si>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</si>
  <si>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</si>
  <si>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</si>
  <si>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</si>
  <si>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</si>
  <si>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</si>
  <si>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</si>
  <si>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</si>
  <si>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</si>
  <si>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</si>
  <si>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</si>
  <si>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</si>
  <si>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</si>
  <si>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</si>
  <si>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</si>
  <si>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</si>
  <si>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</si>
  <si>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</si>
  <si>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</si>
  <si>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</si>
  <si>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</si>
  <si>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</si>
  <si>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</si>
  <si>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</si>
  <si>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</si>
  <si>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</si>
  <si>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</si>
  <si>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</si>
  <si>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</si>
  <si>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</si>
  <si>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</si>
  <si>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</si>
  <si>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</si>
  <si>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</si>
  <si>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</si>
  <si>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</si>
  <si>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</si>
  <si>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</si>
  <si>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</si>
  <si>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</si>
  <si>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</si>
  <si>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</si>
  <si>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</si>
  <si>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</si>
  <si>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</si>
  <si>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</si>
  <si>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</si>
  <si>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</si>
  <si>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</si>
  <si>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</si>
  <si>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</si>
  <si>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</si>
  <si>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</si>
  <si>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</si>
  <si>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</si>
  <si>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</si>
  <si>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</si>
  <si>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</si>
  <si>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</si>
  <si>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</si>
  <si>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</si>
  <si>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</si>
  <si>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</si>
  <si>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</si>
  <si>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</si>
  <si>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</si>
  <si>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</si>
  <si>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</si>
  <si>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</si>
  <si>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</si>
  <si>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</si>
  <si>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</si>
  <si>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</si>
  <si>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</si>
  <si>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</si>
  <si>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</si>
  <si>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</si>
  <si>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</si>
  <si>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</si>
  <si>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</si>
  <si>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</si>
  <si>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</si>
  <si>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</si>
  <si>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</si>
  <si>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</si>
  <si>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</si>
  <si>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</si>
  <si>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</si>
  <si>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</si>
  <si>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</si>
  <si>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</si>
  <si>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</si>
  <si>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</si>
  <si>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</si>
  <si>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</si>
  <si>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</si>
  <si>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</si>
  <si>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</si>
  <si>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</si>
  <si>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</si>
  <si>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</si>
  <si>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</si>
  <si>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</si>
  <si>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</si>
  <si>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</si>
  <si>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</si>
  <si>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</si>
  <si>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</si>
  <si>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</si>
  <si>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</si>
  <si>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</si>
  <si>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</si>
  <si>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</si>
  <si>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</si>
  <si>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</si>
  <si>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</si>
  <si>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</si>
  <si>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</si>
  <si>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</si>
  <si>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</si>
  <si>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</si>
  <si>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</si>
  <si>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</si>
  <si>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</si>
  <si>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</si>
  <si>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</si>
  <si>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</si>
  <si>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</si>
  <si>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</si>
  <si>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</si>
  <si>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</si>
  <si>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</si>
  <si>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</si>
  <si>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</si>
  <si>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</si>
  <si>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</si>
  <si>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</si>
  <si>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</si>
  <si>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</si>
  <si>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</si>
  <si>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</si>
  <si>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</si>
  <si>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</si>
  <si>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</si>
  <si>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</si>
  <si>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</si>
  <si>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</si>
  <si>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</si>
  <si>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</si>
  <si>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</si>
  <si>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</si>
  <si>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</si>
  <si>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</si>
  <si>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</si>
  <si>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</si>
  <si>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</si>
  <si>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</si>
  <si>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</si>
  <si>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</si>
  <si>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</si>
  <si>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</si>
  <si>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</si>
  <si>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</si>
  <si>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</si>
  <si>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</si>
  <si>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</si>
  <si>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</si>
  <si>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</si>
  <si>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</si>
  <si>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</si>
  <si>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</si>
  <si>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</si>
  <si>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</si>
  <si>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</si>
  <si>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</si>
  <si>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</si>
  <si>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</si>
  <si>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</si>
  <si>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</si>
  <si>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</si>
  <si>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</si>
  <si>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</si>
  <si>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</si>
  <si>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</si>
  <si>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</si>
  <si>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</si>
  <si>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</si>
  <si>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</si>
  <si>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</si>
  <si>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</si>
  <si>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</si>
  <si>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</si>
  <si>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</si>
  <si>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</si>
  <si>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</si>
  <si>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</si>
  <si>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</si>
  <si>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</si>
  <si>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</si>
  <si>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</si>
  <si>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</si>
  <si>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</si>
  <si>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</si>
  <si>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</si>
  <si>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</si>
  <si>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</si>
  <si>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</si>
  <si>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</si>
  <si>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</si>
  <si>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</si>
  <si>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</si>
  <si>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</si>
  <si>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</si>
  <si>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</si>
  <si>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</si>
  <si>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</si>
  <si>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</si>
  <si>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</si>
  <si>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</si>
  <si>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</si>
  <si>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</si>
  <si>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</si>
  <si>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</si>
  <si>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</si>
  <si>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</si>
  <si>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</si>
  <si>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</si>
  <si>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</si>
  <si>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</si>
  <si>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</si>
  <si>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</si>
  <si>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</si>
  <si>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</si>
  <si>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</si>
  <si>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</si>
  <si>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</si>
  <si>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</si>
  <si>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</si>
  <si>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</si>
  <si>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</si>
  <si>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</si>
  <si>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</si>
  <si>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</si>
  <si>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</si>
  <si>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</si>
  <si>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</si>
  <si>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</si>
  <si>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</si>
  <si>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</si>
  <si>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</si>
  <si>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</si>
  <si>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</si>
  <si>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</si>
  <si>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</si>
  <si>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</si>
  <si>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</si>
  <si>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</si>
  <si>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</si>
  <si>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</si>
  <si>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</si>
  <si>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</si>
  <si>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</si>
  <si>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</si>
  <si>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</si>
  <si>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</si>
  <si>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</si>
  <si>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</si>
  <si>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</si>
  <si>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</si>
  <si>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</si>
  <si>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</si>
  <si>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</si>
  <si>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</si>
  <si>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</si>
  <si>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</si>
  <si>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</si>
  <si>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</si>
  <si>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</si>
  <si>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</si>
  <si>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</si>
  <si>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</si>
  <si>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</si>
  <si>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</si>
  <si>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</si>
  <si>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</si>
  <si>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</si>
  <si>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</si>
  <si>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</si>
  <si>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</si>
  <si>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</si>
  <si>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</si>
  <si>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</si>
  <si>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</si>
  <si>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</si>
  <si>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</si>
  <si>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</si>
  <si>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</si>
  <si>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</si>
  <si>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</si>
  <si>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</si>
  <si>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</si>
  <si>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</si>
  <si>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</si>
  <si>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</si>
  <si>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</si>
  <si>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</si>
  <si>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</si>
  <si>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</si>
  <si>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</si>
  <si>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</si>
  <si>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</si>
  <si>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</si>
  <si>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</si>
  <si>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</si>
  <si>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</si>
  <si>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</si>
  <si>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</si>
  <si>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</si>
  <si>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</si>
  <si>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</si>
  <si>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</si>
  <si>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</si>
  <si>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</si>
  <si>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</si>
  <si>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</si>
  <si>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</si>
  <si>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</si>
  <si>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</si>
  <si>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</si>
  <si>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</si>
  <si>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</si>
  <si>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</si>
  <si>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</si>
  <si>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</si>
  <si>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</si>
  <si>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</si>
  <si>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</si>
  <si>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</si>
  <si>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</si>
  <si>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</si>
  <si>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</si>
  <si>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</si>
  <si>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</si>
  <si>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</si>
  <si>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</si>
  <si>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</si>
  <si>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</si>
  <si>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</si>
  <si>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</si>
  <si>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</si>
  <si>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</si>
  <si>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</si>
  <si>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</si>
  <si>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</si>
  <si>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</si>
  <si>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</si>
  <si>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</si>
  <si>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</si>
  <si>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</si>
  <si>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</si>
  <si>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</si>
  <si>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</si>
  <si>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</si>
  <si>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</si>
  <si>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</si>
  <si>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</si>
  <si>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</si>
  <si>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</si>
  <si>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</si>
  <si>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</si>
  <si>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</si>
  <si>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</si>
  <si>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</si>
  <si>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</si>
  <si>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</si>
  <si>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</si>
  <si>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</si>
  <si>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</si>
  <si>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</si>
  <si>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</si>
  <si>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</si>
  <si>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</si>
  <si>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</si>
  <si>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</si>
  <si>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</si>
  <si>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</si>
  <si>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</si>
  <si>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</si>
  <si>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</si>
  <si>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</si>
  <si>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</si>
  <si>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</si>
  <si>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</si>
  <si>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</si>
  <si>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</si>
  <si>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</si>
  <si>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</si>
  <si>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</si>
  <si>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</si>
  <si>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</si>
  <si>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</si>
  <si>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</si>
  <si>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</si>
  <si>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</si>
  <si>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</si>
  <si>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</si>
  <si>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</si>
  <si>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</si>
  <si>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</si>
  <si>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</si>
  <si>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</si>
  <si>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</si>
  <si>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</si>
  <si>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</si>
  <si>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</si>
  <si>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</si>
  <si>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</si>
  <si>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</si>
  <si>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</si>
  <si>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</si>
  <si>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</si>
  <si>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</si>
  <si>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</si>
  <si>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</si>
  <si>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</si>
  <si>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</si>
  <si>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</si>
  <si>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</si>
  <si>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</si>
  <si>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</si>
  <si>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</si>
  <si>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</si>
  <si>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</si>
  <si>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</si>
  <si>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</si>
  <si>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</si>
  <si>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</si>
  <si>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</si>
  <si>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</si>
  <si>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</si>
  <si>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</si>
  <si>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</si>
  <si>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</si>
  <si>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</si>
  <si>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</si>
  <si>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</si>
  <si>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</si>
  <si>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</si>
  <si>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</si>
  <si>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</si>
  <si>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</si>
  <si>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</si>
  <si>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</si>
  <si>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</si>
  <si>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</si>
  <si>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</si>
  <si>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</si>
  <si>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</si>
  <si>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</si>
  <si>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</si>
  <si>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</si>
  <si>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</si>
  <si>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</si>
  <si>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</si>
  <si>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</si>
  <si>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</si>
  <si>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</si>
  <si>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</si>
  <si>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</si>
  <si>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</si>
  <si>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</si>
  <si>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</si>
  <si>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</si>
  <si>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</si>
  <si>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</si>
  <si>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</si>
  <si>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</si>
  <si>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</si>
  <si>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</si>
  <si>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</si>
  <si>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</si>
  <si>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</si>
  <si>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</si>
  <si>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</si>
  <si>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</si>
  <si>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</si>
  <si>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</si>
  <si>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</si>
  <si>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</si>
  <si>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</si>
  <si>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</si>
  <si>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</si>
  <si>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</si>
  <si>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</si>
  <si>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</si>
  <si>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</si>
  <si>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</si>
  <si>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</si>
  <si>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</si>
  <si>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</si>
  <si>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</si>
  <si>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</si>
  <si>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</si>
  <si>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</si>
  <si>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</si>
  <si>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</si>
  <si>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</si>
  <si>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</si>
  <si>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</si>
  <si>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</si>
  <si>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</si>
  <si>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</si>
  <si>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</si>
  <si>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</si>
  <si>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</si>
  <si>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</si>
  <si>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</si>
  <si>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</si>
  <si>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</si>
  <si>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</si>
  <si>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</si>
  <si>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</si>
  <si>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</si>
  <si>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</si>
  <si>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</si>
  <si>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</si>
  <si>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</si>
  <si>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</si>
  <si>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</si>
  <si>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</si>
  <si>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</si>
  <si>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</si>
  <si>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</si>
  <si>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</si>
  <si>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</si>
  <si>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</si>
  <si>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</si>
  <si>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</si>
  <si>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</si>
  <si>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</si>
  <si>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</si>
  <si>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</si>
  <si>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</si>
  <si>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</si>
  <si>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</si>
  <si>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</si>
  <si>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</si>
  <si>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</si>
  <si>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</si>
  <si>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</si>
  <si>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</si>
  <si>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</si>
  <si>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</si>
  <si>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</si>
  <si>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</si>
  <si>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</si>
  <si>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</si>
  <si>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</si>
  <si>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</si>
  <si>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</si>
  <si>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</si>
  <si>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</si>
  <si>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</si>
  <si>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</si>
  <si>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</si>
  <si>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</si>
  <si>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</si>
  <si>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</si>
  <si>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</si>
  <si>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</si>
  <si>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</si>
  <si>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</si>
  <si>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</si>
  <si>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</si>
  <si>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</si>
  <si>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</si>
  <si>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</si>
  <si>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</si>
  <si>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</si>
  <si>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</si>
  <si>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</si>
  <si>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</si>
  <si>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</si>
  <si>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</si>
  <si>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</si>
  <si>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</si>
  <si>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</si>
  <si>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</si>
  <si>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</si>
  <si>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</si>
  <si>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</si>
  <si>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</si>
  <si>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</si>
  <si>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</si>
  <si>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</si>
  <si>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</si>
  <si>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</si>
  <si>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</si>
  <si>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</si>
  <si>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</si>
  <si>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</si>
  <si>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</si>
  <si>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</si>
  <si>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</si>
  <si>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</si>
  <si>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</si>
  <si>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</si>
  <si>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</si>
  <si>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</si>
  <si>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</si>
  <si>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</si>
  <si>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</si>
  <si>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</si>
  <si>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</si>
  <si>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</si>
  <si>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</si>
  <si>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</si>
  <si>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</si>
  <si>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</si>
  <si>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</si>
  <si>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</si>
  <si>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</si>
  <si>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</si>
  <si>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</si>
  <si>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</si>
  <si>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</si>
  <si>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</si>
  <si>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</si>
  <si>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</si>
  <si>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</si>
  <si>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</si>
  <si>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</si>
  <si>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</si>
  <si>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</si>
  <si>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</si>
  <si>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</si>
  <si>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</si>
  <si>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</si>
  <si>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</si>
  <si>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</si>
  <si>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</si>
  <si>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</si>
  <si>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</si>
  <si>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</si>
  <si>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</si>
  <si>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</si>
  <si>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</si>
  <si>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</si>
  <si>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</si>
  <si>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</si>
  <si>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</si>
  <si>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</si>
  <si>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</si>
  <si>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</si>
  <si>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</si>
  <si>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</si>
  <si>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</si>
  <si>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</si>
  <si>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Автозаводський районний суд м.Кременчука</t>
  </si>
  <si>
    <t>39600. Полтавська область.м. Кременчук</t>
  </si>
  <si>
    <t>вул. Першотравнева</t>
  </si>
  <si>
    <t>29/5</t>
  </si>
  <si>
    <t/>
  </si>
  <si>
    <t>Л.О. Обревко</t>
  </si>
  <si>
    <t>А.О. Мілащенко</t>
  </si>
  <si>
    <t>05366-3-31-10</t>
  </si>
  <si>
    <t>inbox@av.pl.court.gov.ua</t>
  </si>
  <si>
    <t>05366-3-51-48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</si>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</sst>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118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63" t="s">
        <v>193</v>
      </c>
      <c r="C3" s="163"/>
      <c r="D3" s="163"/>
      <c r="E3" s="163"/>
      <c r="F3" s="163"/>
      <c r="G3" s="163"/>
      <c r="H3" s="163"/>
    </row>
    <row r="4" spans="1:8" ht="18.95" customHeight="1" x14ac:dyDescent="0.2">
      <c r="B4" s="163"/>
      <c r="C4" s="163"/>
      <c r="D4" s="163"/>
      <c r="E4" s="163"/>
      <c r="F4" s="163"/>
      <c r="G4" s="163"/>
      <c r="H4" s="163"/>
    </row>
    <row r="5" spans="1:8" ht="18.95" customHeight="1" x14ac:dyDescent="0.3">
      <c r="A5" s="19"/>
      <c r="B5" s="163"/>
      <c r="C5" s="163"/>
      <c r="D5" s="163"/>
      <c r="E5" s="163"/>
      <c r="F5" s="163"/>
      <c r="G5" s="163"/>
      <c r="H5" s="163"/>
    </row>
    <row r="6" spans="1:8" ht="18.95" customHeight="1" x14ac:dyDescent="0.2">
      <c r="B6" s="163"/>
      <c r="C6" s="163"/>
      <c r="D6" s="163"/>
      <c r="E6" s="163"/>
      <c r="F6" s="163"/>
      <c r="G6" s="163"/>
      <c r="H6" s="163"/>
    </row>
    <row r="7" spans="1:8" ht="18.75" x14ac:dyDescent="0.2">
      <c r="B7" s="162"/>
      <c r="C7" s="162"/>
      <c r="D7" s="162"/>
      <c r="E7" s="162"/>
      <c r="F7" s="162"/>
      <c r="G7" s="162"/>
      <c r="H7" s="162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56" t="s">
        <v>2522</v>
      </c>
      <c r="C9" s="156"/>
      <c r="D9" s="156"/>
      <c r="E9" s="156"/>
      <c r="F9" s="156"/>
      <c r="G9" s="156"/>
      <c r="H9" s="15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0" t="s">
        <v>0</v>
      </c>
      <c r="C12" s="160"/>
      <c r="D12" s="160"/>
      <c r="E12" s="160" t="s">
        <v>119</v>
      </c>
      <c r="F12" s="26"/>
    </row>
    <row r="13" spans="1:8" ht="12.95" customHeight="1" x14ac:dyDescent="0.2">
      <c r="A13" s="30"/>
      <c r="B13" s="160"/>
      <c r="C13" s="160"/>
      <c r="D13" s="160"/>
      <c r="E13" s="160"/>
      <c r="F13" s="168" t="s">
        <v>120</v>
      </c>
      <c r="G13" s="159"/>
      <c r="H13" s="159"/>
    </row>
    <row r="14" spans="1:8" ht="10.5" customHeight="1" x14ac:dyDescent="0.2">
      <c r="A14" s="27"/>
      <c r="B14" s="161"/>
      <c r="C14" s="161"/>
      <c r="D14" s="161"/>
      <c r="E14" s="161"/>
      <c r="F14" s="57"/>
      <c r="G14" s="135" t="s">
        <v>191</v>
      </c>
      <c r="H14" s="59"/>
    </row>
    <row r="15" spans="1:8" ht="48" customHeight="1" x14ac:dyDescent="0.2">
      <c r="A15" s="27"/>
      <c r="B15" s="171" t="s">
        <v>192</v>
      </c>
      <c r="C15" s="172"/>
      <c r="D15" s="173"/>
      <c r="E15" s="86" t="s">
        <v>1</v>
      </c>
    </row>
    <row r="16" spans="1:8" ht="12.95" customHeight="1" x14ac:dyDescent="0.2">
      <c r="A16" s="27"/>
      <c r="B16" s="151" t="s">
        <v>226</v>
      </c>
      <c r="C16" s="152"/>
      <c r="D16" s="153"/>
      <c r="E16" s="157" t="s">
        <v>4</v>
      </c>
      <c r="F16" s="27"/>
      <c r="G16" s="150" t="s">
        <v>121</v>
      </c>
      <c r="H16" s="150"/>
    </row>
    <row r="17" spans="1:8" ht="12.95" customHeight="1" x14ac:dyDescent="0.2">
      <c r="A17" s="27"/>
      <c r="B17" s="151"/>
      <c r="C17" s="152"/>
      <c r="D17" s="153"/>
      <c r="E17" s="157"/>
      <c r="F17" s="158" t="s">
        <v>227</v>
      </c>
      <c r="G17" s="158"/>
      <c r="H17" s="158"/>
    </row>
    <row r="18" spans="1:8" ht="12.95" customHeight="1" x14ac:dyDescent="0.2">
      <c r="A18" s="27"/>
      <c r="B18" s="151"/>
      <c r="C18" s="152"/>
      <c r="D18" s="153"/>
      <c r="E18" s="157"/>
      <c r="F18" s="158"/>
      <c r="G18" s="158"/>
      <c r="H18" s="158"/>
    </row>
    <row r="19" spans="1:8" ht="19.5" customHeight="1" x14ac:dyDescent="0.2">
      <c r="A19" s="27"/>
      <c r="B19" s="151"/>
      <c r="C19" s="152"/>
      <c r="D19" s="153"/>
      <c r="E19" s="157"/>
      <c r="F19" s="169" t="s">
        <v>176</v>
      </c>
      <c r="G19" s="170"/>
      <c r="H19" s="170"/>
    </row>
    <row r="20" spans="1:8" ht="49.5" customHeight="1" x14ac:dyDescent="0.2">
      <c r="A20" s="27"/>
      <c r="B20" s="147" t="s">
        <v>187</v>
      </c>
      <c r="C20" s="148"/>
      <c r="D20" s="149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115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4" t="s">
        <v>189</v>
      </c>
      <c r="C24" s="165"/>
      <c r="D24" s="154" t="s">
        <v>2523</v>
      </c>
      <c r="E24" s="154"/>
      <c r="F24" s="154"/>
      <c r="G24" s="154"/>
      <c r="H24" s="155"/>
    </row>
    <row r="25" spans="1:8" ht="19.5" customHeight="1" x14ac:dyDescent="0.2">
      <c r="A25" s="27"/>
      <c r="B25" s="164" t="s">
        <v>190</v>
      </c>
      <c r="C25" s="165"/>
      <c r="D25" s="145" t="s">
        <v>2524</v>
      </c>
      <c r="E25" s="145"/>
      <c r="F25" s="145"/>
      <c r="G25" s="145"/>
      <c r="H25" s="146"/>
    </row>
    <row r="26" spans="1:8" ht="19.5" customHeight="1" x14ac:dyDescent="0.2">
      <c r="A26" s="27"/>
      <c r="B26" s="183" t="s">
        <v>2525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2526</v>
      </c>
      <c r="C27" s="145"/>
      <c r="D27" s="145"/>
      <c r="E27" s="145"/>
      <c r="F27" s="145"/>
      <c r="G27" s="145"/>
      <c r="H27" s="146"/>
    </row>
    <row r="28" spans="1:8" ht="12.95" customHeight="1" x14ac:dyDescent="0.2">
      <c r="A28" s="27"/>
      <c r="B28" s="174" t="s">
        <v>116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117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6"/>
      <c r="C37" s="167"/>
      <c r="D37" s="167"/>
      <c r="E37" s="167"/>
      <c r="F37" s="167"/>
      <c r="G37" s="167"/>
      <c r="H37" s="16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&amp;C&amp;L6DAF43FB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5"/>
      <c r="C4" s="205"/>
      <c r="D4" s="205"/>
      <c r="E4" s="20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3" t="s">
        <v>10</v>
      </c>
      <c r="B6" s="207" t="s">
        <v>201</v>
      </c>
      <c r="C6" s="210" t="s">
        <v>7</v>
      </c>
      <c r="D6" s="63"/>
      <c r="E6" s="197" t="s">
        <v>207</v>
      </c>
      <c r="F6" s="202" t="s">
        <v>194</v>
      </c>
      <c r="G6" s="203"/>
      <c r="H6" s="203"/>
      <c r="I6" s="204"/>
      <c r="J6" s="202" t="s">
        <v>206</v>
      </c>
      <c r="K6" s="203"/>
      <c r="L6" s="203"/>
      <c r="M6" s="203"/>
      <c r="N6" s="203"/>
      <c r="O6" s="203"/>
      <c r="P6" s="203"/>
      <c r="Q6" s="203"/>
      <c r="R6" s="204"/>
      <c r="S6" s="216" t="s">
        <v>159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193" t="s">
        <v>209</v>
      </c>
      <c r="AL6" s="193"/>
      <c r="AM6" s="193"/>
      <c r="AN6" s="193" t="s">
        <v>2322</v>
      </c>
      <c r="AO6" s="201"/>
      <c r="AP6" s="201"/>
      <c r="AQ6" s="201"/>
      <c r="AR6" s="193" t="s">
        <v>213</v>
      </c>
      <c r="AS6" s="193" t="s">
        <v>214</v>
      </c>
      <c r="AT6" s="193" t="s">
        <v>210</v>
      </c>
      <c r="AU6" s="193" t="s">
        <v>211</v>
      </c>
      <c r="AV6" s="193" t="s">
        <v>212</v>
      </c>
    </row>
    <row r="7" spans="1:48" ht="21.95" customHeight="1" x14ac:dyDescent="0.2">
      <c r="A7" s="193"/>
      <c r="B7" s="208"/>
      <c r="C7" s="211"/>
      <c r="D7" s="75"/>
      <c r="E7" s="198"/>
      <c r="F7" s="197" t="s">
        <v>9</v>
      </c>
      <c r="G7" s="197" t="s">
        <v>13</v>
      </c>
      <c r="H7" s="197" t="s">
        <v>15</v>
      </c>
      <c r="I7" s="197" t="s">
        <v>202</v>
      </c>
      <c r="J7" s="197" t="s">
        <v>157</v>
      </c>
      <c r="K7" s="197" t="s">
        <v>19</v>
      </c>
      <c r="L7" s="197" t="s">
        <v>16</v>
      </c>
      <c r="M7" s="197" t="s">
        <v>14</v>
      </c>
      <c r="N7" s="197" t="s">
        <v>18</v>
      </c>
      <c r="O7" s="193" t="s">
        <v>158</v>
      </c>
      <c r="P7" s="193" t="s">
        <v>17</v>
      </c>
      <c r="Q7" s="193" t="s">
        <v>21</v>
      </c>
      <c r="R7" s="193" t="s">
        <v>22</v>
      </c>
      <c r="S7" s="202" t="s">
        <v>208</v>
      </c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4"/>
      <c r="AK7" s="201"/>
      <c r="AL7" s="201"/>
      <c r="AM7" s="201"/>
      <c r="AN7" s="201"/>
      <c r="AO7" s="201"/>
      <c r="AP7" s="201"/>
      <c r="AQ7" s="201"/>
      <c r="AR7" s="193"/>
      <c r="AS7" s="193"/>
      <c r="AT7" s="193"/>
      <c r="AU7" s="193"/>
      <c r="AV7" s="193"/>
    </row>
    <row r="8" spans="1:48" ht="21.95" customHeight="1" x14ac:dyDescent="0.2">
      <c r="A8" s="193"/>
      <c r="B8" s="208"/>
      <c r="C8" s="211"/>
      <c r="D8" s="75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3"/>
      <c r="P8" s="193"/>
      <c r="Q8" s="193"/>
      <c r="R8" s="193"/>
      <c r="S8" s="197" t="s">
        <v>20</v>
      </c>
      <c r="T8" s="202" t="s">
        <v>27</v>
      </c>
      <c r="U8" s="203"/>
      <c r="V8" s="203"/>
      <c r="W8" s="203"/>
      <c r="X8" s="203"/>
      <c r="Y8" s="203"/>
      <c r="Z8" s="203"/>
      <c r="AA8" s="204"/>
      <c r="AB8" s="193" t="s">
        <v>30</v>
      </c>
      <c r="AC8" s="193" t="s">
        <v>34</v>
      </c>
      <c r="AD8" s="193" t="s">
        <v>38</v>
      </c>
      <c r="AE8" s="193" t="s">
        <v>35</v>
      </c>
      <c r="AF8" s="193" t="s">
        <v>37</v>
      </c>
      <c r="AG8" s="193" t="s">
        <v>39</v>
      </c>
      <c r="AH8" s="193" t="s">
        <v>36</v>
      </c>
      <c r="AI8" s="193" t="s">
        <v>40</v>
      </c>
      <c r="AJ8" s="193" t="s">
        <v>41</v>
      </c>
      <c r="AK8" s="193" t="s">
        <v>42</v>
      </c>
      <c r="AL8" s="193" t="s">
        <v>43</v>
      </c>
      <c r="AM8" s="193" t="s">
        <v>22</v>
      </c>
      <c r="AN8" s="193" t="s">
        <v>36</v>
      </c>
      <c r="AO8" s="193" t="s">
        <v>2326</v>
      </c>
      <c r="AP8" s="193" t="s">
        <v>44</v>
      </c>
      <c r="AQ8" s="193" t="s">
        <v>45</v>
      </c>
      <c r="AR8" s="193"/>
      <c r="AS8" s="193"/>
      <c r="AT8" s="193"/>
      <c r="AU8" s="193"/>
      <c r="AV8" s="193"/>
    </row>
    <row r="9" spans="1:48" ht="12.95" customHeight="1" x14ac:dyDescent="0.2">
      <c r="A9" s="193"/>
      <c r="B9" s="208"/>
      <c r="C9" s="211"/>
      <c r="D9" s="75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3"/>
      <c r="P9" s="193"/>
      <c r="Q9" s="193"/>
      <c r="R9" s="193"/>
      <c r="S9" s="198"/>
      <c r="T9" s="193" t="s">
        <v>28</v>
      </c>
      <c r="U9" s="202" t="s">
        <v>23</v>
      </c>
      <c r="V9" s="203"/>
      <c r="W9" s="203"/>
      <c r="X9" s="203"/>
      <c r="Y9" s="203"/>
      <c r="Z9" s="203"/>
      <c r="AA9" s="204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 x14ac:dyDescent="0.2">
      <c r="A10" s="193"/>
      <c r="B10" s="209"/>
      <c r="C10" s="212"/>
      <c r="D10" s="76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3"/>
      <c r="P10" s="193"/>
      <c r="Q10" s="193"/>
      <c r="R10" s="193"/>
      <c r="S10" s="199"/>
      <c r="T10" s="19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1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1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1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customHeight="1" x14ac:dyDescent="0.2">
      <c r="A17" s="64">
        <v>5</v>
      </c>
      <c r="B17" s="6" t="s">
        <v>235</v>
      </c>
      <c r="C17" s="65" t="s">
        <v>236</v>
      </c>
      <c r="D17" s="65"/>
      <c r="E17" s="97">
        <v>1</v>
      </c>
      <c r="F17" s="97"/>
      <c r="G17" s="97"/>
      <c r="H17" s="97"/>
      <c r="I17" s="97">
        <v>1</v>
      </c>
      <c r="J17" s="97"/>
      <c r="K17" s="97"/>
      <c r="L17" s="97"/>
      <c r="M17" s="97">
        <v>1</v>
      </c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71</v>
      </c>
      <c r="F30" s="95">
        <f t="shared" si="1"/>
        <v>36</v>
      </c>
      <c r="G30" s="95">
        <f t="shared" si="1"/>
        <v>0</v>
      </c>
      <c r="H30" s="95">
        <f t="shared" si="1"/>
        <v>0</v>
      </c>
      <c r="I30" s="95">
        <f t="shared" si="1"/>
        <v>35</v>
      </c>
      <c r="J30" s="95">
        <f t="shared" si="1"/>
        <v>0</v>
      </c>
      <c r="K30" s="95">
        <f t="shared" si="1"/>
        <v>0</v>
      </c>
      <c r="L30" s="95">
        <f t="shared" si="1"/>
        <v>22</v>
      </c>
      <c r="M30" s="95">
        <f t="shared" si="1"/>
        <v>0</v>
      </c>
      <c r="N30" s="95">
        <f t="shared" si="1"/>
        <v>0</v>
      </c>
      <c r="O30" s="95">
        <f t="shared" si="1"/>
        <v>13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2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2</v>
      </c>
      <c r="Z30" s="95">
        <f t="shared" si="1"/>
        <v>0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9</v>
      </c>
      <c r="AH30" s="95">
        <f t="shared" si="1"/>
        <v>16</v>
      </c>
      <c r="AI30" s="95">
        <f t="shared" si="1"/>
        <v>0</v>
      </c>
      <c r="AJ30" s="95">
        <f t="shared" si="1"/>
        <v>0</v>
      </c>
      <c r="AK30" s="95">
        <f t="shared" si="1"/>
        <v>8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3</v>
      </c>
      <c r="AS30" s="95">
        <f t="shared" si="1"/>
        <v>3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2</v>
      </c>
      <c r="F31" s="97">
        <v>2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2</v>
      </c>
      <c r="U31" s="97"/>
      <c r="V31" s="97"/>
      <c r="W31" s="97"/>
      <c r="X31" s="97"/>
      <c r="Y31" s="97">
        <v>2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1</v>
      </c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1</v>
      </c>
      <c r="F36" s="97">
        <v>1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>
        <v>1</v>
      </c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>
        <v>1</v>
      </c>
      <c r="AS36" s="97">
        <v>1</v>
      </c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3</v>
      </c>
      <c r="F41" s="97">
        <v>3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3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>
        <v>3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3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35</v>
      </c>
      <c r="F47" s="97">
        <v>15</v>
      </c>
      <c r="G47" s="97"/>
      <c r="H47" s="97"/>
      <c r="I47" s="97">
        <v>20</v>
      </c>
      <c r="J47" s="97"/>
      <c r="K47" s="97"/>
      <c r="L47" s="97">
        <v>14</v>
      </c>
      <c r="M47" s="97"/>
      <c r="N47" s="97"/>
      <c r="O47" s="97">
        <v>6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5</v>
      </c>
      <c r="AH47" s="97">
        <v>10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2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22</v>
      </c>
      <c r="F48" s="97">
        <v>9</v>
      </c>
      <c r="G48" s="97"/>
      <c r="H48" s="97"/>
      <c r="I48" s="97">
        <v>13</v>
      </c>
      <c r="J48" s="97"/>
      <c r="K48" s="97"/>
      <c r="L48" s="97">
        <v>7</v>
      </c>
      <c r="M48" s="97"/>
      <c r="N48" s="97"/>
      <c r="O48" s="97">
        <v>6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6</v>
      </c>
      <c r="AI48" s="97"/>
      <c r="AJ48" s="97"/>
      <c r="AK48" s="97">
        <v>1</v>
      </c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/>
      <c r="H49" s="97"/>
      <c r="I49" s="97">
        <v>1</v>
      </c>
      <c r="J49" s="97"/>
      <c r="K49" s="97"/>
      <c r="L49" s="97"/>
      <c r="M49" s="97"/>
      <c r="N49" s="97"/>
      <c r="O49" s="97">
        <v>1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>
        <v>1</v>
      </c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2</v>
      </c>
      <c r="F56" s="97">
        <v>2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1</v>
      </c>
      <c r="AH56" s="97"/>
      <c r="AI56" s="97"/>
      <c r="AJ56" s="97"/>
      <c r="AK56" s="97">
        <v>1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/>
      <c r="G57" s="97"/>
      <c r="H57" s="97"/>
      <c r="I57" s="97">
        <v>1</v>
      </c>
      <c r="J57" s="97"/>
      <c r="K57" s="97"/>
      <c r="L57" s="97">
        <v>1</v>
      </c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1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1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customHeight="1" x14ac:dyDescent="0.2">
      <c r="A133" s="64">
        <v>121</v>
      </c>
      <c r="B133" s="6" t="s">
        <v>378</v>
      </c>
      <c r="C133" s="65" t="s">
        <v>2475</v>
      </c>
      <c r="D133" s="65"/>
      <c r="E133" s="97">
        <v>1</v>
      </c>
      <c r="F133" s="97">
        <v>1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8</v>
      </c>
      <c r="F140" s="95">
        <f t="shared" si="4"/>
        <v>6</v>
      </c>
      <c r="G140" s="95">
        <f t="shared" si="4"/>
        <v>0</v>
      </c>
      <c r="H140" s="95">
        <f t="shared" si="4"/>
        <v>0</v>
      </c>
      <c r="I140" s="95">
        <f t="shared" si="4"/>
        <v>2</v>
      </c>
      <c r="J140" s="95">
        <f t="shared" si="4"/>
        <v>0</v>
      </c>
      <c r="K140" s="95">
        <f t="shared" si="4"/>
        <v>0</v>
      </c>
      <c r="L140" s="95">
        <f t="shared" si="4"/>
        <v>1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5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8</v>
      </c>
      <c r="F184" s="97">
        <v>6</v>
      </c>
      <c r="G184" s="97"/>
      <c r="H184" s="97"/>
      <c r="I184" s="97">
        <v>2</v>
      </c>
      <c r="J184" s="97"/>
      <c r="K184" s="97"/>
      <c r="L184" s="97">
        <v>1</v>
      </c>
      <c r="M184" s="97"/>
      <c r="N184" s="97"/>
      <c r="O184" s="97">
        <v>1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5</v>
      </c>
      <c r="AH184" s="97"/>
      <c r="AI184" s="97"/>
      <c r="AJ184" s="97"/>
      <c r="AK184" s="97">
        <v>1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212</v>
      </c>
      <c r="F222" s="95">
        <f t="shared" si="5"/>
        <v>160</v>
      </c>
      <c r="G222" s="95">
        <f t="shared" si="5"/>
        <v>0</v>
      </c>
      <c r="H222" s="95">
        <f t="shared" si="5"/>
        <v>1</v>
      </c>
      <c r="I222" s="95">
        <f t="shared" si="5"/>
        <v>51</v>
      </c>
      <c r="J222" s="95">
        <f t="shared" si="5"/>
        <v>0</v>
      </c>
      <c r="K222" s="95">
        <f t="shared" si="5"/>
        <v>0</v>
      </c>
      <c r="L222" s="95">
        <f t="shared" si="5"/>
        <v>44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6</v>
      </c>
      <c r="R222" s="95">
        <f t="shared" si="5"/>
        <v>1</v>
      </c>
      <c r="S222" s="95">
        <f t="shared" si="5"/>
        <v>0</v>
      </c>
      <c r="T222" s="95">
        <f t="shared" si="5"/>
        <v>36</v>
      </c>
      <c r="U222" s="95">
        <f t="shared" si="5"/>
        <v>1</v>
      </c>
      <c r="V222" s="95">
        <f t="shared" si="5"/>
        <v>3</v>
      </c>
      <c r="W222" s="95">
        <f t="shared" si="5"/>
        <v>5</v>
      </c>
      <c r="X222" s="95">
        <f t="shared" si="5"/>
        <v>24</v>
      </c>
      <c r="Y222" s="95">
        <f t="shared" si="5"/>
        <v>3</v>
      </c>
      <c r="Z222" s="95">
        <f t="shared" si="5"/>
        <v>0</v>
      </c>
      <c r="AA222" s="95">
        <f t="shared" si="5"/>
        <v>0</v>
      </c>
      <c r="AB222" s="95">
        <f t="shared" si="5"/>
        <v>2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20</v>
      </c>
      <c r="AH222" s="95">
        <f t="shared" si="5"/>
        <v>6</v>
      </c>
      <c r="AI222" s="95">
        <f t="shared" si="5"/>
        <v>0</v>
      </c>
      <c r="AJ222" s="95">
        <f t="shared" si="5"/>
        <v>3</v>
      </c>
      <c r="AK222" s="95">
        <f t="shared" si="5"/>
        <v>91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1</v>
      </c>
      <c r="AR222" s="95">
        <f t="shared" si="5"/>
        <v>35</v>
      </c>
      <c r="AS222" s="95">
        <f t="shared" si="5"/>
        <v>35</v>
      </c>
      <c r="AT222" s="95">
        <f t="shared" si="5"/>
        <v>2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60</v>
      </c>
      <c r="F223" s="97">
        <v>23</v>
      </c>
      <c r="G223" s="97"/>
      <c r="H223" s="97"/>
      <c r="I223" s="97">
        <v>37</v>
      </c>
      <c r="J223" s="97"/>
      <c r="K223" s="97"/>
      <c r="L223" s="97">
        <v>36</v>
      </c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13</v>
      </c>
      <c r="AH223" s="97">
        <v>2</v>
      </c>
      <c r="AI223" s="97"/>
      <c r="AJ223" s="97">
        <v>1</v>
      </c>
      <c r="AK223" s="97">
        <v>7</v>
      </c>
      <c r="AL223" s="97"/>
      <c r="AM223" s="97"/>
      <c r="AN223" s="97"/>
      <c r="AO223" s="97"/>
      <c r="AP223" s="97"/>
      <c r="AQ223" s="97"/>
      <c r="AR223" s="97"/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50</v>
      </c>
      <c r="F224" s="97">
        <v>46</v>
      </c>
      <c r="G224" s="97"/>
      <c r="H224" s="97">
        <v>1</v>
      </c>
      <c r="I224" s="97">
        <v>3</v>
      </c>
      <c r="J224" s="97"/>
      <c r="K224" s="97"/>
      <c r="L224" s="97">
        <v>1</v>
      </c>
      <c r="M224" s="97"/>
      <c r="N224" s="97"/>
      <c r="O224" s="97"/>
      <c r="P224" s="97"/>
      <c r="Q224" s="97">
        <v>2</v>
      </c>
      <c r="R224" s="97"/>
      <c r="S224" s="97"/>
      <c r="T224" s="97">
        <v>9</v>
      </c>
      <c r="U224" s="97">
        <v>1</v>
      </c>
      <c r="V224" s="97">
        <v>2</v>
      </c>
      <c r="W224" s="97">
        <v>2</v>
      </c>
      <c r="X224" s="97">
        <v>3</v>
      </c>
      <c r="Y224" s="97">
        <v>1</v>
      </c>
      <c r="Z224" s="97"/>
      <c r="AA224" s="97"/>
      <c r="AB224" s="97">
        <v>2</v>
      </c>
      <c r="AC224" s="97"/>
      <c r="AD224" s="97">
        <v>2</v>
      </c>
      <c r="AE224" s="97"/>
      <c r="AF224" s="97"/>
      <c r="AG224" s="97"/>
      <c r="AH224" s="97"/>
      <c r="AI224" s="97"/>
      <c r="AJ224" s="97">
        <v>2</v>
      </c>
      <c r="AK224" s="97">
        <v>31</v>
      </c>
      <c r="AL224" s="97"/>
      <c r="AM224" s="97"/>
      <c r="AN224" s="97"/>
      <c r="AO224" s="97"/>
      <c r="AP224" s="97"/>
      <c r="AQ224" s="97"/>
      <c r="AR224" s="97">
        <v>6</v>
      </c>
      <c r="AS224" s="97">
        <v>13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42</v>
      </c>
      <c r="F225" s="97">
        <v>42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15</v>
      </c>
      <c r="U225" s="97"/>
      <c r="V225" s="97"/>
      <c r="W225" s="97">
        <v>2</v>
      </c>
      <c r="X225" s="97">
        <v>12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27</v>
      </c>
      <c r="AL225" s="97"/>
      <c r="AM225" s="97"/>
      <c r="AN225" s="97"/>
      <c r="AO225" s="97"/>
      <c r="AP225" s="97"/>
      <c r="AQ225" s="97"/>
      <c r="AR225" s="97">
        <v>18</v>
      </c>
      <c r="AS225" s="97">
        <v>12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7</v>
      </c>
      <c r="F228" s="97">
        <v>7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4</v>
      </c>
      <c r="AH228" s="97">
        <v>1</v>
      </c>
      <c r="AI228" s="97"/>
      <c r="AJ228" s="97"/>
      <c r="AK228" s="97">
        <v>2</v>
      </c>
      <c r="AL228" s="97"/>
      <c r="AM228" s="97"/>
      <c r="AN228" s="97"/>
      <c r="AO228" s="97"/>
      <c r="AP228" s="97"/>
      <c r="AQ228" s="97"/>
      <c r="AR228" s="97">
        <v>1</v>
      </c>
      <c r="AS228" s="97">
        <v>1</v>
      </c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27</v>
      </c>
      <c r="F229" s="97">
        <v>26</v>
      </c>
      <c r="G229" s="97"/>
      <c r="H229" s="97"/>
      <c r="I229" s="97">
        <v>1</v>
      </c>
      <c r="J229" s="97"/>
      <c r="K229" s="97"/>
      <c r="L229" s="97"/>
      <c r="M229" s="97"/>
      <c r="N229" s="97"/>
      <c r="O229" s="97"/>
      <c r="P229" s="97"/>
      <c r="Q229" s="97">
        <v>1</v>
      </c>
      <c r="R229" s="97"/>
      <c r="S229" s="97"/>
      <c r="T229" s="97">
        <v>7</v>
      </c>
      <c r="U229" s="97"/>
      <c r="V229" s="97"/>
      <c r="W229" s="97">
        <v>1</v>
      </c>
      <c r="X229" s="97">
        <v>6</v>
      </c>
      <c r="Y229" s="97"/>
      <c r="Z229" s="97"/>
      <c r="AA229" s="97"/>
      <c r="AB229" s="97"/>
      <c r="AC229" s="97"/>
      <c r="AD229" s="97"/>
      <c r="AE229" s="97"/>
      <c r="AF229" s="97"/>
      <c r="AG229" s="97">
        <v>1</v>
      </c>
      <c r="AH229" s="97"/>
      <c r="AI229" s="97"/>
      <c r="AJ229" s="97"/>
      <c r="AK229" s="97">
        <v>18</v>
      </c>
      <c r="AL229" s="97"/>
      <c r="AM229" s="97"/>
      <c r="AN229" s="97"/>
      <c r="AO229" s="97"/>
      <c r="AP229" s="97"/>
      <c r="AQ229" s="97"/>
      <c r="AR229" s="97">
        <v>5</v>
      </c>
      <c r="AS229" s="97">
        <v>6</v>
      </c>
      <c r="AT229" s="97">
        <v>2</v>
      </c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3</v>
      </c>
      <c r="F233" s="97">
        <v>3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2</v>
      </c>
      <c r="U233" s="97"/>
      <c r="V233" s="97"/>
      <c r="W233" s="97"/>
      <c r="X233" s="97">
        <v>2</v>
      </c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7"/>
      <c r="AM233" s="97"/>
      <c r="AN233" s="97"/>
      <c r="AO233" s="97"/>
      <c r="AP233" s="97"/>
      <c r="AQ233" s="97"/>
      <c r="AR233" s="97">
        <v>1</v>
      </c>
      <c r="AS233" s="97">
        <v>1</v>
      </c>
      <c r="AT233" s="97"/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1</v>
      </c>
      <c r="F234" s="97">
        <v>1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1</v>
      </c>
      <c r="U234" s="97"/>
      <c r="V234" s="97"/>
      <c r="W234" s="97"/>
      <c r="X234" s="97"/>
      <c r="Y234" s="97">
        <v>1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1</v>
      </c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10</v>
      </c>
      <c r="F243" s="97">
        <v>2</v>
      </c>
      <c r="G243" s="97"/>
      <c r="H243" s="97"/>
      <c r="I243" s="97">
        <v>8</v>
      </c>
      <c r="J243" s="97"/>
      <c r="K243" s="97"/>
      <c r="L243" s="97">
        <v>7</v>
      </c>
      <c r="M243" s="97"/>
      <c r="N243" s="97"/>
      <c r="O243" s="97"/>
      <c r="P243" s="97"/>
      <c r="Q243" s="97">
        <v>1</v>
      </c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2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12</v>
      </c>
      <c r="F244" s="97">
        <v>10</v>
      </c>
      <c r="G244" s="97"/>
      <c r="H244" s="97"/>
      <c r="I244" s="97">
        <v>2</v>
      </c>
      <c r="J244" s="97"/>
      <c r="K244" s="97"/>
      <c r="L244" s="97"/>
      <c r="M244" s="97"/>
      <c r="N244" s="97"/>
      <c r="O244" s="97"/>
      <c r="P244" s="97"/>
      <c r="Q244" s="97">
        <v>2</v>
      </c>
      <c r="R244" s="97"/>
      <c r="S244" s="97"/>
      <c r="T244" s="97">
        <v>2</v>
      </c>
      <c r="U244" s="97"/>
      <c r="V244" s="97">
        <v>1</v>
      </c>
      <c r="W244" s="97"/>
      <c r="X244" s="97">
        <v>1</v>
      </c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3</v>
      </c>
      <c r="AI244" s="97"/>
      <c r="AJ244" s="97"/>
      <c r="AK244" s="97">
        <v>5</v>
      </c>
      <c r="AL244" s="97"/>
      <c r="AM244" s="97"/>
      <c r="AN244" s="97"/>
      <c r="AO244" s="97"/>
      <c r="AP244" s="97"/>
      <c r="AQ244" s="97"/>
      <c r="AR244" s="97">
        <v>4</v>
      </c>
      <c r="AS244" s="97">
        <v>1</v>
      </c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3</v>
      </c>
      <c r="F268" s="95">
        <f t="shared" si="6"/>
        <v>2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1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7">
        <v>1</v>
      </c>
      <c r="F274" s="97">
        <v>1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1</v>
      </c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>
        <v>1</v>
      </c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customHeight="1" x14ac:dyDescent="0.2">
      <c r="A313" s="64">
        <v>301</v>
      </c>
      <c r="B313" s="6" t="s">
        <v>603</v>
      </c>
      <c r="C313" s="65" t="s">
        <v>604</v>
      </c>
      <c r="D313" s="65"/>
      <c r="E313" s="97">
        <v>1</v>
      </c>
      <c r="F313" s="97"/>
      <c r="G313" s="97"/>
      <c r="H313" s="97"/>
      <c r="I313" s="97">
        <v>1</v>
      </c>
      <c r="J313" s="97"/>
      <c r="K313" s="97"/>
      <c r="L313" s="97"/>
      <c r="M313" s="97"/>
      <c r="N313" s="97"/>
      <c r="O313" s="97"/>
      <c r="P313" s="97"/>
      <c r="Q313" s="97"/>
      <c r="R313" s="97">
        <v>1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7">
        <v>1</v>
      </c>
      <c r="F433" s="97">
        <v>1</v>
      </c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>
        <v>1</v>
      </c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11</v>
      </c>
      <c r="F446" s="95">
        <f t="shared" si="8"/>
        <v>11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2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1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8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2</v>
      </c>
      <c r="AR446" s="95">
        <f t="shared" si="8"/>
        <v>5</v>
      </c>
      <c r="AS446" s="95">
        <f t="shared" si="8"/>
        <v>0</v>
      </c>
      <c r="AT446" s="95">
        <f t="shared" si="8"/>
        <v>2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customHeight="1" x14ac:dyDescent="0.2">
      <c r="A469" s="64">
        <v>457</v>
      </c>
      <c r="B469" s="6" t="s">
        <v>789</v>
      </c>
      <c r="C469" s="65" t="s">
        <v>790</v>
      </c>
      <c r="D469" s="65"/>
      <c r="E469" s="97">
        <v>1</v>
      </c>
      <c r="F469" s="97">
        <v>1</v>
      </c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1</v>
      </c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6</v>
      </c>
      <c r="F480" s="97">
        <v>6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6</v>
      </c>
      <c r="AL480" s="97"/>
      <c r="AM480" s="97"/>
      <c r="AN480" s="97"/>
      <c r="AO480" s="97"/>
      <c r="AP480" s="97"/>
      <c r="AQ480" s="97"/>
      <c r="AR480" s="97">
        <v>2</v>
      </c>
      <c r="AS480" s="97"/>
      <c r="AT480" s="97"/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customHeight="1" x14ac:dyDescent="0.2">
      <c r="A484" s="64">
        <v>472</v>
      </c>
      <c r="B484" s="6" t="s">
        <v>809</v>
      </c>
      <c r="C484" s="65" t="s">
        <v>807</v>
      </c>
      <c r="D484" s="65"/>
      <c r="E484" s="97">
        <v>3</v>
      </c>
      <c r="F484" s="97">
        <v>3</v>
      </c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>
        <v>2</v>
      </c>
      <c r="U484" s="97"/>
      <c r="V484" s="97"/>
      <c r="W484" s="97"/>
      <c r="X484" s="97">
        <v>1</v>
      </c>
      <c r="Y484" s="97">
        <v>1</v>
      </c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>
        <v>1</v>
      </c>
      <c r="AL484" s="97"/>
      <c r="AM484" s="97"/>
      <c r="AN484" s="97"/>
      <c r="AO484" s="97"/>
      <c r="AP484" s="97"/>
      <c r="AQ484" s="97">
        <v>2</v>
      </c>
      <c r="AR484" s="97">
        <v>3</v>
      </c>
      <c r="AS484" s="97"/>
      <c r="AT484" s="97">
        <v>2</v>
      </c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25</v>
      </c>
      <c r="F520" s="95">
        <f t="shared" si="10"/>
        <v>12</v>
      </c>
      <c r="G520" s="95">
        <f t="shared" si="10"/>
        <v>0</v>
      </c>
      <c r="H520" s="95">
        <f t="shared" si="10"/>
        <v>0</v>
      </c>
      <c r="I520" s="95">
        <f t="shared" si="10"/>
        <v>13</v>
      </c>
      <c r="J520" s="95">
        <f t="shared" si="10"/>
        <v>0</v>
      </c>
      <c r="K520" s="95">
        <f t="shared" si="10"/>
        <v>1</v>
      </c>
      <c r="L520" s="95">
        <f t="shared" si="10"/>
        <v>11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1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1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9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4</v>
      </c>
      <c r="AQ520" s="95">
        <f t="shared" si="10"/>
        <v>0</v>
      </c>
      <c r="AR520" s="95">
        <f t="shared" si="10"/>
        <v>2</v>
      </c>
      <c r="AS520" s="95">
        <f t="shared" si="10"/>
        <v>1</v>
      </c>
      <c r="AT520" s="95">
        <f t="shared" si="10"/>
        <v>1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16</v>
      </c>
      <c r="F547" s="97">
        <v>3</v>
      </c>
      <c r="G547" s="97"/>
      <c r="H547" s="97"/>
      <c r="I547" s="97">
        <v>13</v>
      </c>
      <c r="J547" s="97"/>
      <c r="K547" s="97">
        <v>1</v>
      </c>
      <c r="L547" s="97">
        <v>11</v>
      </c>
      <c r="M547" s="97"/>
      <c r="N547" s="97"/>
      <c r="O547" s="97"/>
      <c r="P547" s="97"/>
      <c r="Q547" s="97"/>
      <c r="R547" s="97">
        <v>1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>
        <v>2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5</v>
      </c>
      <c r="F548" s="97">
        <v>5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>
        <v>1</v>
      </c>
      <c r="AC548" s="97"/>
      <c r="AD548" s="97"/>
      <c r="AE548" s="97"/>
      <c r="AF548" s="97"/>
      <c r="AG548" s="97"/>
      <c r="AH548" s="97"/>
      <c r="AI548" s="97"/>
      <c r="AJ548" s="97"/>
      <c r="AK548" s="97">
        <v>4</v>
      </c>
      <c r="AL548" s="97"/>
      <c r="AM548" s="97"/>
      <c r="AN548" s="97"/>
      <c r="AO548" s="97"/>
      <c r="AP548" s="97">
        <v>3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>
        <v>2</v>
      </c>
      <c r="AS557" s="97">
        <v>1</v>
      </c>
      <c r="AT557" s="97"/>
      <c r="AU557" s="95"/>
      <c r="AV557" s="95"/>
    </row>
    <row r="558" spans="1:48" ht="12.95" customHeight="1" x14ac:dyDescent="0.2">
      <c r="A558" s="64">
        <v>546</v>
      </c>
      <c r="B558" s="6" t="s">
        <v>905</v>
      </c>
      <c r="C558" s="65" t="s">
        <v>903</v>
      </c>
      <c r="D558" s="65"/>
      <c r="E558" s="97">
        <v>1</v>
      </c>
      <c r="F558" s="97">
        <v>1</v>
      </c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>
        <v>1</v>
      </c>
      <c r="AL558" s="97"/>
      <c r="AM558" s="97"/>
      <c r="AN558" s="97"/>
      <c r="AO558" s="97"/>
      <c r="AP558" s="97"/>
      <c r="AQ558" s="97"/>
      <c r="AR558" s="97"/>
      <c r="AS558" s="97"/>
      <c r="AT558" s="97">
        <v>1</v>
      </c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13</v>
      </c>
      <c r="F564" s="95">
        <f t="shared" si="11"/>
        <v>8</v>
      </c>
      <c r="G564" s="95">
        <f t="shared" si="11"/>
        <v>0</v>
      </c>
      <c r="H564" s="95">
        <f t="shared" si="11"/>
        <v>0</v>
      </c>
      <c r="I564" s="95">
        <f t="shared" si="11"/>
        <v>5</v>
      </c>
      <c r="J564" s="95">
        <f t="shared" si="11"/>
        <v>0</v>
      </c>
      <c r="K564" s="95">
        <f t="shared" si="11"/>
        <v>3</v>
      </c>
      <c r="L564" s="95">
        <f t="shared" si="11"/>
        <v>1</v>
      </c>
      <c r="M564" s="95">
        <f t="shared" si="11"/>
        <v>1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1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6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8</v>
      </c>
      <c r="F569" s="97">
        <v>4</v>
      </c>
      <c r="G569" s="97"/>
      <c r="H569" s="97"/>
      <c r="I569" s="97">
        <v>4</v>
      </c>
      <c r="J569" s="97"/>
      <c r="K569" s="97">
        <v>3</v>
      </c>
      <c r="L569" s="97">
        <v>1</v>
      </c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4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1</v>
      </c>
      <c r="F570" s="97"/>
      <c r="G570" s="97"/>
      <c r="H570" s="97"/>
      <c r="I570" s="97">
        <v>1</v>
      </c>
      <c r="J570" s="97"/>
      <c r="K570" s="97"/>
      <c r="L570" s="97"/>
      <c r="M570" s="97">
        <v>1</v>
      </c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1</v>
      </c>
      <c r="F571" s="97">
        <v>1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>
        <v>1</v>
      </c>
      <c r="U571" s="97"/>
      <c r="V571" s="97"/>
      <c r="W571" s="97"/>
      <c r="X571" s="97">
        <v>1</v>
      </c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>
        <v>1</v>
      </c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2</v>
      </c>
      <c r="F572" s="97">
        <v>2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2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 x14ac:dyDescent="0.2">
      <c r="A576" s="64">
        <v>564</v>
      </c>
      <c r="B576" s="6" t="s">
        <v>927</v>
      </c>
      <c r="C576" s="65" t="s">
        <v>924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>
        <v>1</v>
      </c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21</v>
      </c>
      <c r="F617" s="95">
        <f t="shared" si="12"/>
        <v>19</v>
      </c>
      <c r="G617" s="95">
        <f t="shared" si="12"/>
        <v>0</v>
      </c>
      <c r="H617" s="95">
        <f t="shared" si="12"/>
        <v>0</v>
      </c>
      <c r="I617" s="95">
        <f t="shared" si="12"/>
        <v>2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1</v>
      </c>
      <c r="R617" s="95">
        <f t="shared" si="12"/>
        <v>1</v>
      </c>
      <c r="S617" s="95">
        <f t="shared" si="12"/>
        <v>0</v>
      </c>
      <c r="T617" s="95">
        <f t="shared" si="12"/>
        <v>2</v>
      </c>
      <c r="U617" s="95">
        <f t="shared" si="12"/>
        <v>0</v>
      </c>
      <c r="V617" s="95">
        <f t="shared" si="12"/>
        <v>1</v>
      </c>
      <c r="W617" s="95">
        <f t="shared" si="12"/>
        <v>0</v>
      </c>
      <c r="X617" s="95">
        <f t="shared" si="12"/>
        <v>0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15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1</v>
      </c>
      <c r="AR617" s="95">
        <f t="shared" si="12"/>
        <v>2</v>
      </c>
      <c r="AS617" s="95">
        <f t="shared" si="12"/>
        <v>1</v>
      </c>
      <c r="AT617" s="95">
        <f t="shared" si="12"/>
        <v>1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21</v>
      </c>
      <c r="F618" s="95">
        <f t="shared" si="13"/>
        <v>19</v>
      </c>
      <c r="G618" s="95">
        <f t="shared" si="13"/>
        <v>0</v>
      </c>
      <c r="H618" s="95">
        <f t="shared" si="13"/>
        <v>0</v>
      </c>
      <c r="I618" s="95">
        <f t="shared" si="13"/>
        <v>2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1</v>
      </c>
      <c r="R618" s="95">
        <f t="shared" si="13"/>
        <v>1</v>
      </c>
      <c r="S618" s="95">
        <f t="shared" si="13"/>
        <v>0</v>
      </c>
      <c r="T618" s="95">
        <f t="shared" si="13"/>
        <v>2</v>
      </c>
      <c r="U618" s="95">
        <f t="shared" si="13"/>
        <v>0</v>
      </c>
      <c r="V618" s="95">
        <f t="shared" si="13"/>
        <v>1</v>
      </c>
      <c r="W618" s="95">
        <f t="shared" si="13"/>
        <v>0</v>
      </c>
      <c r="X618" s="95">
        <f t="shared" si="13"/>
        <v>0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15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1</v>
      </c>
      <c r="AR618" s="95">
        <f t="shared" si="13"/>
        <v>2</v>
      </c>
      <c r="AS618" s="95">
        <f t="shared" si="13"/>
        <v>1</v>
      </c>
      <c r="AT618" s="95">
        <f t="shared" si="13"/>
        <v>1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 x14ac:dyDescent="0.2">
      <c r="A624" s="64">
        <v>612</v>
      </c>
      <c r="B624" s="6" t="s">
        <v>977</v>
      </c>
      <c r="C624" s="65" t="s">
        <v>978</v>
      </c>
      <c r="D624" s="65"/>
      <c r="E624" s="97">
        <v>1</v>
      </c>
      <c r="F624" s="97">
        <v>1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5</v>
      </c>
      <c r="F625" s="97">
        <v>4</v>
      </c>
      <c r="G625" s="97"/>
      <c r="H625" s="97"/>
      <c r="I625" s="97">
        <v>1</v>
      </c>
      <c r="J625" s="97"/>
      <c r="K625" s="97"/>
      <c r="L625" s="97"/>
      <c r="M625" s="97"/>
      <c r="N625" s="97"/>
      <c r="O625" s="97"/>
      <c r="P625" s="97"/>
      <c r="Q625" s="97">
        <v>1</v>
      </c>
      <c r="R625" s="97"/>
      <c r="S625" s="97"/>
      <c r="T625" s="97">
        <v>1</v>
      </c>
      <c r="U625" s="97"/>
      <c r="V625" s="97"/>
      <c r="W625" s="97"/>
      <c r="X625" s="97"/>
      <c r="Y625" s="97">
        <v>1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3</v>
      </c>
      <c r="AL625" s="97"/>
      <c r="AM625" s="97"/>
      <c r="AN625" s="97"/>
      <c r="AO625" s="97"/>
      <c r="AP625" s="97"/>
      <c r="AQ625" s="97">
        <v>1</v>
      </c>
      <c r="AR625" s="97">
        <v>1</v>
      </c>
      <c r="AS625" s="97">
        <v>1</v>
      </c>
      <c r="AT625" s="97">
        <v>1</v>
      </c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11</v>
      </c>
      <c r="F630" s="97">
        <v>11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2</v>
      </c>
      <c r="AI630" s="97"/>
      <c r="AJ630" s="97"/>
      <c r="AK630" s="97">
        <v>9</v>
      </c>
      <c r="AL630" s="97"/>
      <c r="AM630" s="97"/>
      <c r="AN630" s="97"/>
      <c r="AO630" s="97"/>
      <c r="AP630" s="97"/>
      <c r="AQ630" s="97"/>
      <c r="AR630" s="97">
        <v>1</v>
      </c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3</v>
      </c>
      <c r="F631" s="97">
        <v>2</v>
      </c>
      <c r="G631" s="97"/>
      <c r="H631" s="97"/>
      <c r="I631" s="97">
        <v>1</v>
      </c>
      <c r="J631" s="97"/>
      <c r="K631" s="97"/>
      <c r="L631" s="97"/>
      <c r="M631" s="97"/>
      <c r="N631" s="97"/>
      <c r="O631" s="97"/>
      <c r="P631" s="97"/>
      <c r="Q631" s="97"/>
      <c r="R631" s="97">
        <v>1</v>
      </c>
      <c r="S631" s="97"/>
      <c r="T631" s="97">
        <v>1</v>
      </c>
      <c r="U631" s="97"/>
      <c r="V631" s="97">
        <v>1</v>
      </c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20</v>
      </c>
      <c r="F706" s="95">
        <f t="shared" si="15"/>
        <v>3</v>
      </c>
      <c r="G706" s="95">
        <f t="shared" si="15"/>
        <v>0</v>
      </c>
      <c r="H706" s="95">
        <f t="shared" si="15"/>
        <v>0</v>
      </c>
      <c r="I706" s="95">
        <f t="shared" si="15"/>
        <v>17</v>
      </c>
      <c r="J706" s="95">
        <f t="shared" si="15"/>
        <v>0</v>
      </c>
      <c r="K706" s="95">
        <f t="shared" si="15"/>
        <v>15</v>
      </c>
      <c r="L706" s="95">
        <f t="shared" si="15"/>
        <v>0</v>
      </c>
      <c r="M706" s="95">
        <f t="shared" si="15"/>
        <v>1</v>
      </c>
      <c r="N706" s="95">
        <f t="shared" si="15"/>
        <v>1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2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 x14ac:dyDescent="0.2">
      <c r="A719" s="64">
        <v>707</v>
      </c>
      <c r="B719" s="6" t="s">
        <v>1103</v>
      </c>
      <c r="C719" s="65" t="s">
        <v>1104</v>
      </c>
      <c r="D719" s="65"/>
      <c r="E719" s="97">
        <v>1</v>
      </c>
      <c r="F719" s="97">
        <v>1</v>
      </c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1</v>
      </c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2</v>
      </c>
      <c r="F763" s="97"/>
      <c r="G763" s="97"/>
      <c r="H763" s="97"/>
      <c r="I763" s="97">
        <v>2</v>
      </c>
      <c r="J763" s="97"/>
      <c r="K763" s="97"/>
      <c r="L763" s="97"/>
      <c r="M763" s="97">
        <v>1</v>
      </c>
      <c r="N763" s="97">
        <v>1</v>
      </c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15</v>
      </c>
      <c r="F764" s="97"/>
      <c r="G764" s="97"/>
      <c r="H764" s="97"/>
      <c r="I764" s="97">
        <v>15</v>
      </c>
      <c r="J764" s="97"/>
      <c r="K764" s="97">
        <v>15</v>
      </c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customHeight="1" x14ac:dyDescent="0.2">
      <c r="A765" s="64">
        <v>753</v>
      </c>
      <c r="B765" s="6" t="s">
        <v>1166</v>
      </c>
      <c r="C765" s="65" t="s">
        <v>1167</v>
      </c>
      <c r="D765" s="65"/>
      <c r="E765" s="97">
        <v>1</v>
      </c>
      <c r="F765" s="97">
        <v>1</v>
      </c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>
        <v>1</v>
      </c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1</v>
      </c>
      <c r="F772" s="95">
        <f t="shared" si="16"/>
        <v>1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1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customHeight="1" x14ac:dyDescent="0.2">
      <c r="A781" s="64">
        <v>769</v>
      </c>
      <c r="B781" s="6" t="s">
        <v>1185</v>
      </c>
      <c r="C781" s="65" t="s">
        <v>1183</v>
      </c>
      <c r="D781" s="65"/>
      <c r="E781" s="97">
        <v>1</v>
      </c>
      <c r="F781" s="97">
        <v>1</v>
      </c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>
        <v>1</v>
      </c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5</v>
      </c>
      <c r="F785" s="95">
        <f t="shared" si="17"/>
        <v>4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1</v>
      </c>
      <c r="U785" s="95">
        <f t="shared" si="17"/>
        <v>0</v>
      </c>
      <c r="V785" s="95">
        <f t="shared" si="17"/>
        <v>0</v>
      </c>
      <c r="W785" s="95">
        <f t="shared" si="17"/>
        <v>1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3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1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2</v>
      </c>
      <c r="F801" s="97">
        <v>1</v>
      </c>
      <c r="G801" s="97"/>
      <c r="H801" s="97"/>
      <c r="I801" s="97">
        <v>1</v>
      </c>
      <c r="J801" s="97"/>
      <c r="K801" s="97"/>
      <c r="L801" s="97"/>
      <c r="M801" s="97"/>
      <c r="N801" s="97"/>
      <c r="O801" s="97"/>
      <c r="P801" s="97"/>
      <c r="Q801" s="97"/>
      <c r="R801" s="97">
        <v>1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>
        <v>1</v>
      </c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customHeight="1" x14ac:dyDescent="0.2">
      <c r="A802" s="64">
        <v>790</v>
      </c>
      <c r="B802" s="6" t="s">
        <v>1212</v>
      </c>
      <c r="C802" s="65" t="s">
        <v>1211</v>
      </c>
      <c r="D802" s="65"/>
      <c r="E802" s="97">
        <v>1</v>
      </c>
      <c r="F802" s="97">
        <v>1</v>
      </c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>
        <v>1</v>
      </c>
      <c r="U802" s="97"/>
      <c r="V802" s="97"/>
      <c r="W802" s="97">
        <v>1</v>
      </c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>
        <v>1</v>
      </c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6</v>
      </c>
      <c r="F846" s="95">
        <f t="shared" si="18"/>
        <v>6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5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 x14ac:dyDescent="0.2">
      <c r="A876" s="64">
        <v>864</v>
      </c>
      <c r="B876" s="6" t="s">
        <v>1304</v>
      </c>
      <c r="C876" s="65" t="s">
        <v>1305</v>
      </c>
      <c r="D876" s="65"/>
      <c r="E876" s="97">
        <v>1</v>
      </c>
      <c r="F876" s="97">
        <v>1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4</v>
      </c>
      <c r="F887" s="97">
        <v>4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>
        <v>3</v>
      </c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399</v>
      </c>
      <c r="F1656" s="132">
        <f t="shared" si="21"/>
        <v>270</v>
      </c>
      <c r="G1656" s="132">
        <f t="shared" si="21"/>
        <v>0</v>
      </c>
      <c r="H1656" s="132">
        <f t="shared" si="21"/>
        <v>1</v>
      </c>
      <c r="I1656" s="132">
        <f t="shared" si="21"/>
        <v>128</v>
      </c>
      <c r="J1656" s="132">
        <f t="shared" si="21"/>
        <v>0</v>
      </c>
      <c r="K1656" s="132">
        <f t="shared" si="21"/>
        <v>19</v>
      </c>
      <c r="L1656" s="132">
        <f t="shared" si="21"/>
        <v>79</v>
      </c>
      <c r="M1656" s="132">
        <f t="shared" si="21"/>
        <v>3</v>
      </c>
      <c r="N1656" s="132">
        <f t="shared" si="21"/>
        <v>1</v>
      </c>
      <c r="O1656" s="132">
        <f t="shared" si="21"/>
        <v>14</v>
      </c>
      <c r="P1656" s="132">
        <f t="shared" si="21"/>
        <v>0</v>
      </c>
      <c r="Q1656" s="132">
        <f t="shared" si="21"/>
        <v>7</v>
      </c>
      <c r="R1656" s="132">
        <f t="shared" si="21"/>
        <v>5</v>
      </c>
      <c r="S1656" s="132">
        <f t="shared" si="21"/>
        <v>0</v>
      </c>
      <c r="T1656" s="132">
        <f t="shared" si="21"/>
        <v>45</v>
      </c>
      <c r="U1656" s="132">
        <f t="shared" si="21"/>
        <v>1</v>
      </c>
      <c r="V1656" s="132">
        <f t="shared" si="21"/>
        <v>4</v>
      </c>
      <c r="W1656" s="132">
        <f t="shared" si="21"/>
        <v>6</v>
      </c>
      <c r="X1656" s="132">
        <f t="shared" si="21"/>
        <v>27</v>
      </c>
      <c r="Y1656" s="132">
        <f t="shared" si="21"/>
        <v>7</v>
      </c>
      <c r="Z1656" s="132">
        <f t="shared" si="21"/>
        <v>0</v>
      </c>
      <c r="AA1656" s="132">
        <f t="shared" si="21"/>
        <v>0</v>
      </c>
      <c r="AB1656" s="132">
        <f t="shared" si="21"/>
        <v>5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35</v>
      </c>
      <c r="AH1656" s="132">
        <f t="shared" si="21"/>
        <v>31</v>
      </c>
      <c r="AI1656" s="132">
        <f t="shared" si="21"/>
        <v>0</v>
      </c>
      <c r="AJ1656" s="132">
        <f t="shared" si="21"/>
        <v>3</v>
      </c>
      <c r="AK1656" s="132">
        <f t="shared" si="21"/>
        <v>148</v>
      </c>
      <c r="AL1656" s="132">
        <f t="shared" si="21"/>
        <v>0</v>
      </c>
      <c r="AM1656" s="132">
        <f t="shared" si="21"/>
        <v>0</v>
      </c>
      <c r="AN1656" s="132">
        <f t="shared" si="21"/>
        <v>1</v>
      </c>
      <c r="AO1656" s="132">
        <f t="shared" si="21"/>
        <v>0</v>
      </c>
      <c r="AP1656" s="132">
        <f t="shared" si="21"/>
        <v>5</v>
      </c>
      <c r="AQ1656" s="132">
        <f t="shared" si="21"/>
        <v>5</v>
      </c>
      <c r="AR1656" s="132">
        <f t="shared" si="21"/>
        <v>48</v>
      </c>
      <c r="AS1656" s="132">
        <f t="shared" si="21"/>
        <v>41</v>
      </c>
      <c r="AT1656" s="132">
        <f t="shared" si="21"/>
        <v>6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213" t="s">
        <v>23</v>
      </c>
      <c r="C1657" s="78" t="s">
        <v>2473</v>
      </c>
      <c r="D1657" s="65"/>
      <c r="E1657" s="136">
        <v>176</v>
      </c>
      <c r="F1657" s="97">
        <v>75</v>
      </c>
      <c r="G1657" s="97"/>
      <c r="H1657" s="97"/>
      <c r="I1657" s="97">
        <v>101</v>
      </c>
      <c r="J1657" s="97"/>
      <c r="K1657" s="97">
        <v>18</v>
      </c>
      <c r="L1657" s="97">
        <v>67</v>
      </c>
      <c r="M1657" s="97"/>
      <c r="N1657" s="97"/>
      <c r="O1657" s="97">
        <v>14</v>
      </c>
      <c r="P1657" s="97"/>
      <c r="Q1657" s="97">
        <v>1</v>
      </c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27</v>
      </c>
      <c r="AH1657" s="97">
        <v>21</v>
      </c>
      <c r="AI1657" s="97"/>
      <c r="AJ1657" s="97">
        <v>1</v>
      </c>
      <c r="AK1657" s="97">
        <v>25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4</v>
      </c>
      <c r="AT1657" s="97"/>
      <c r="AU1657" s="95"/>
      <c r="AV1657" s="95"/>
    </row>
    <row r="1658" spans="1:48" ht="16.5" customHeight="1" x14ac:dyDescent="0.2">
      <c r="A1658" s="64">
        <v>1646</v>
      </c>
      <c r="B1658" s="214"/>
      <c r="C1658" s="78" t="s">
        <v>2474</v>
      </c>
      <c r="D1658" s="67" t="s">
        <v>2527</v>
      </c>
      <c r="E1658" s="133">
        <v>115</v>
      </c>
      <c r="F1658" s="97">
        <v>89</v>
      </c>
      <c r="G1658" s="97"/>
      <c r="H1658" s="97">
        <v>1</v>
      </c>
      <c r="I1658" s="97">
        <v>25</v>
      </c>
      <c r="J1658" s="97"/>
      <c r="K1658" s="97">
        <v>1</v>
      </c>
      <c r="L1658" s="97">
        <v>12</v>
      </c>
      <c r="M1658" s="97">
        <v>3</v>
      </c>
      <c r="N1658" s="97">
        <v>1</v>
      </c>
      <c r="O1658" s="97"/>
      <c r="P1658" s="97"/>
      <c r="Q1658" s="97">
        <v>4</v>
      </c>
      <c r="R1658" s="97">
        <v>4</v>
      </c>
      <c r="S1658" s="97"/>
      <c r="T1658" s="97">
        <v>14</v>
      </c>
      <c r="U1658" s="97">
        <v>1</v>
      </c>
      <c r="V1658" s="97">
        <v>4</v>
      </c>
      <c r="W1658" s="97">
        <v>3</v>
      </c>
      <c r="X1658" s="97">
        <v>5</v>
      </c>
      <c r="Y1658" s="97">
        <v>1</v>
      </c>
      <c r="Z1658" s="97"/>
      <c r="AA1658" s="97"/>
      <c r="AB1658" s="97">
        <v>3</v>
      </c>
      <c r="AC1658" s="97"/>
      <c r="AD1658" s="97">
        <v>2</v>
      </c>
      <c r="AE1658" s="97"/>
      <c r="AF1658" s="97"/>
      <c r="AG1658" s="97">
        <v>7</v>
      </c>
      <c r="AH1658" s="97">
        <v>10</v>
      </c>
      <c r="AI1658" s="97"/>
      <c r="AJ1658" s="97">
        <v>2</v>
      </c>
      <c r="AK1658" s="97">
        <v>51</v>
      </c>
      <c r="AL1658" s="97"/>
      <c r="AM1658" s="97"/>
      <c r="AN1658" s="97">
        <v>1</v>
      </c>
      <c r="AO1658" s="97"/>
      <c r="AP1658" s="97">
        <v>2</v>
      </c>
      <c r="AQ1658" s="97">
        <v>1</v>
      </c>
      <c r="AR1658" s="97">
        <v>14</v>
      </c>
      <c r="AS1658" s="97">
        <v>16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214"/>
      <c r="C1659" s="78" t="s">
        <v>177</v>
      </c>
      <c r="D1659" s="68" t="s">
        <v>2527</v>
      </c>
      <c r="E1659" s="134">
        <v>102</v>
      </c>
      <c r="F1659" s="97">
        <v>100</v>
      </c>
      <c r="G1659" s="97"/>
      <c r="H1659" s="97"/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/>
      <c r="S1659" s="97"/>
      <c r="T1659" s="97">
        <v>27</v>
      </c>
      <c r="U1659" s="97"/>
      <c r="V1659" s="97"/>
      <c r="W1659" s="97">
        <v>3</v>
      </c>
      <c r="X1659" s="97">
        <v>21</v>
      </c>
      <c r="Y1659" s="97">
        <v>3</v>
      </c>
      <c r="Z1659" s="97"/>
      <c r="AA1659" s="97"/>
      <c r="AB1659" s="97">
        <v>2</v>
      </c>
      <c r="AC1659" s="97"/>
      <c r="AD1659" s="97"/>
      <c r="AE1659" s="97"/>
      <c r="AF1659" s="97"/>
      <c r="AG1659" s="97">
        <v>1</v>
      </c>
      <c r="AH1659" s="97"/>
      <c r="AI1659" s="97"/>
      <c r="AJ1659" s="97"/>
      <c r="AK1659" s="97">
        <v>70</v>
      </c>
      <c r="AL1659" s="97"/>
      <c r="AM1659" s="97"/>
      <c r="AN1659" s="97"/>
      <c r="AO1659" s="97"/>
      <c r="AP1659" s="97">
        <v>3</v>
      </c>
      <c r="AQ1659" s="97">
        <v>2</v>
      </c>
      <c r="AR1659" s="97">
        <v>29</v>
      </c>
      <c r="AS1659" s="97">
        <v>21</v>
      </c>
      <c r="AT1659" s="97">
        <v>3</v>
      </c>
      <c r="AU1659" s="95"/>
      <c r="AV1659" s="95"/>
    </row>
    <row r="1660" spans="1:48" ht="16.5" customHeight="1" x14ac:dyDescent="0.2">
      <c r="A1660" s="64">
        <v>1648</v>
      </c>
      <c r="B1660" s="214"/>
      <c r="C1660" s="78" t="s">
        <v>178</v>
      </c>
      <c r="D1660" s="67" t="s">
        <v>2527</v>
      </c>
      <c r="E1660" s="133">
        <v>6</v>
      </c>
      <c r="F1660" s="97">
        <v>6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4</v>
      </c>
      <c r="U1660" s="97"/>
      <c r="V1660" s="97"/>
      <c r="W1660" s="97"/>
      <c r="X1660" s="97">
        <v>1</v>
      </c>
      <c r="Y1660" s="97">
        <v>3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2</v>
      </c>
      <c r="AL1660" s="97"/>
      <c r="AM1660" s="97"/>
      <c r="AN1660" s="97"/>
      <c r="AO1660" s="97"/>
      <c r="AP1660" s="97"/>
      <c r="AQ1660" s="97">
        <v>2</v>
      </c>
      <c r="AR1660" s="97">
        <v>4</v>
      </c>
      <c r="AS1660" s="97"/>
      <c r="AT1660" s="97">
        <v>3</v>
      </c>
      <c r="AU1660" s="95"/>
      <c r="AV1660" s="95"/>
    </row>
    <row r="1661" spans="1:48" s="96" customFormat="1" ht="25.7" customHeight="1" x14ac:dyDescent="0.2">
      <c r="A1661" s="64">
        <v>1649</v>
      </c>
      <c r="B1661" s="214"/>
      <c r="C1661" s="128" t="s">
        <v>199</v>
      </c>
      <c r="D1661" s="68" t="s">
        <v>2527</v>
      </c>
      <c r="E1661" s="133">
        <v>23</v>
      </c>
      <c r="F1661" s="97">
        <v>8</v>
      </c>
      <c r="G1661" s="97"/>
      <c r="H1661" s="97"/>
      <c r="I1661" s="97">
        <v>15</v>
      </c>
      <c r="J1661" s="97"/>
      <c r="K1661" s="97"/>
      <c r="L1661" s="97">
        <v>10</v>
      </c>
      <c r="M1661" s="97"/>
      <c r="N1661" s="97"/>
      <c r="O1661" s="97">
        <v>5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5</v>
      </c>
      <c r="AH1661" s="97">
        <v>2</v>
      </c>
      <c r="AI1661" s="97"/>
      <c r="AJ1661" s="97"/>
      <c r="AK1661" s="97">
        <v>1</v>
      </c>
      <c r="AL1661" s="97"/>
      <c r="AM1661" s="97"/>
      <c r="AN1661" s="97"/>
      <c r="AO1661" s="97"/>
      <c r="AP1661" s="97"/>
      <c r="AQ1661" s="97"/>
      <c r="AR1661" s="97"/>
      <c r="AS1661" s="97">
        <v>1</v>
      </c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214"/>
      <c r="C1662" s="79" t="s">
        <v>183</v>
      </c>
      <c r="D1662" s="68" t="s">
        <v>2527</v>
      </c>
      <c r="E1662" s="133">
        <v>49</v>
      </c>
      <c r="F1662" s="97">
        <v>20</v>
      </c>
      <c r="G1662" s="97"/>
      <c r="H1662" s="97">
        <v>1</v>
      </c>
      <c r="I1662" s="97">
        <v>28</v>
      </c>
      <c r="J1662" s="97"/>
      <c r="K1662" s="97">
        <v>10</v>
      </c>
      <c r="L1662" s="97">
        <v>13</v>
      </c>
      <c r="M1662" s="97">
        <v>1</v>
      </c>
      <c r="N1662" s="97">
        <v>1</v>
      </c>
      <c r="O1662" s="97">
        <v>2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6</v>
      </c>
      <c r="AI1662" s="97"/>
      <c r="AJ1662" s="97"/>
      <c r="AK1662" s="97">
        <v>13</v>
      </c>
      <c r="AL1662" s="97"/>
      <c r="AM1662" s="97"/>
      <c r="AN1662" s="97"/>
      <c r="AO1662" s="97"/>
      <c r="AP1662" s="97"/>
      <c r="AQ1662" s="97"/>
      <c r="AR1662" s="97">
        <v>2</v>
      </c>
      <c r="AS1662" s="97">
        <v>2</v>
      </c>
      <c r="AT1662" s="97"/>
      <c r="AU1662" s="95"/>
      <c r="AV1662" s="95"/>
    </row>
    <row r="1663" spans="1:48" ht="17.25" customHeight="1" x14ac:dyDescent="0.2">
      <c r="A1663" s="64">
        <v>1651</v>
      </c>
      <c r="B1663" s="214"/>
      <c r="C1663" s="79" t="s">
        <v>179</v>
      </c>
      <c r="D1663" s="129"/>
      <c r="E1663" s="133">
        <v>11</v>
      </c>
      <c r="F1663" s="97">
        <v>9</v>
      </c>
      <c r="G1663" s="97"/>
      <c r="H1663" s="97"/>
      <c r="I1663" s="97">
        <v>2</v>
      </c>
      <c r="J1663" s="97"/>
      <c r="K1663" s="97"/>
      <c r="L1663" s="97">
        <v>1</v>
      </c>
      <c r="M1663" s="97"/>
      <c r="N1663" s="97"/>
      <c r="O1663" s="97"/>
      <c r="P1663" s="97"/>
      <c r="Q1663" s="97"/>
      <c r="R1663" s="97">
        <v>1</v>
      </c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>
        <v>1</v>
      </c>
      <c r="AI1663" s="97"/>
      <c r="AJ1663" s="97">
        <v>3</v>
      </c>
      <c r="AK1663" s="97">
        <v>4</v>
      </c>
      <c r="AL1663" s="97"/>
      <c r="AM1663" s="97"/>
      <c r="AN1663" s="97"/>
      <c r="AO1663" s="97"/>
      <c r="AP1663" s="97"/>
      <c r="AQ1663" s="97"/>
      <c r="AR1663" s="97">
        <v>1</v>
      </c>
      <c r="AS1663" s="97">
        <v>1</v>
      </c>
      <c r="AT1663" s="97">
        <v>1</v>
      </c>
      <c r="AU1663" s="95"/>
      <c r="AV1663" s="95"/>
    </row>
    <row r="1664" spans="1:48" ht="25.7" customHeight="1" x14ac:dyDescent="0.2">
      <c r="A1664" s="64">
        <v>1652</v>
      </c>
      <c r="B1664" s="214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214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214"/>
      <c r="C1666" s="79" t="s">
        <v>180</v>
      </c>
      <c r="D1666" s="129"/>
      <c r="E1666" s="133">
        <v>3</v>
      </c>
      <c r="F1666" s="97">
        <v>3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>
        <v>2</v>
      </c>
      <c r="U1666" s="97"/>
      <c r="V1666" s="97"/>
      <c r="W1666" s="97"/>
      <c r="X1666" s="97">
        <v>1</v>
      </c>
      <c r="Y1666" s="97">
        <v>1</v>
      </c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1</v>
      </c>
      <c r="AL1666" s="97"/>
      <c r="AM1666" s="97"/>
      <c r="AN1666" s="97"/>
      <c r="AO1666" s="97"/>
      <c r="AP1666" s="97"/>
      <c r="AQ1666" s="97">
        <v>2</v>
      </c>
      <c r="AR1666" s="97">
        <v>3</v>
      </c>
      <c r="AS1666" s="97"/>
      <c r="AT1666" s="97">
        <v>2</v>
      </c>
      <c r="AU1666" s="95"/>
      <c r="AV1666" s="95"/>
    </row>
    <row r="1667" spans="1:48" ht="12.95" customHeight="1" x14ac:dyDescent="0.2">
      <c r="A1667" s="64">
        <v>1655</v>
      </c>
      <c r="B1667" s="215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00" t="s">
        <v>2321</v>
      </c>
      <c r="AM1669" s="20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195" t="s">
        <v>2528</v>
      </c>
      <c r="AT1669" s="195"/>
      <c r="AU1669" s="195"/>
      <c r="AV1669" s="195"/>
    </row>
    <row r="1670" spans="1:48" ht="19.5" customHeight="1" x14ac:dyDescent="0.2">
      <c r="AL1670" s="39" t="s">
        <v>2527</v>
      </c>
      <c r="AM1670" s="39" t="s">
        <v>2527</v>
      </c>
      <c r="AN1670" s="187" t="s">
        <v>131</v>
      </c>
      <c r="AO1670" s="187"/>
      <c r="AP1670" s="187"/>
      <c r="AQ1670" s="187"/>
      <c r="AR1670" s="96"/>
      <c r="AS1670" s="187" t="s">
        <v>132</v>
      </c>
      <c r="AT1670" s="187"/>
      <c r="AU1670" s="187"/>
      <c r="AV1670" s="187"/>
    </row>
    <row r="1671" spans="1:48" ht="18" customHeight="1" x14ac:dyDescent="0.2">
      <c r="AL1671" s="39" t="s">
        <v>136</v>
      </c>
      <c r="AM1671" s="40" t="s">
        <v>2527</v>
      </c>
      <c r="AN1671" s="192"/>
      <c r="AO1671" s="192"/>
      <c r="AP1671" s="192"/>
      <c r="AQ1671" s="192"/>
      <c r="AR1671" s="38" t="s">
        <v>2527</v>
      </c>
      <c r="AS1671" s="196" t="s">
        <v>2529</v>
      </c>
      <c r="AT1671" s="196"/>
      <c r="AU1671" s="196"/>
      <c r="AV1671" s="196"/>
    </row>
    <row r="1672" spans="1:48" ht="28.5" customHeight="1" x14ac:dyDescent="0.2">
      <c r="AL1672" s="126"/>
      <c r="AM1672" s="126"/>
      <c r="AN1672" s="187" t="s">
        <v>131</v>
      </c>
      <c r="AO1672" s="187"/>
      <c r="AP1672" s="187"/>
      <c r="AQ1672" s="187"/>
      <c r="AR1672" s="126"/>
      <c r="AS1672" s="187" t="s">
        <v>132</v>
      </c>
      <c r="AT1672" s="187"/>
      <c r="AU1672" s="187"/>
      <c r="AV1672" s="187"/>
    </row>
    <row r="1673" spans="1:48" ht="25.5" customHeight="1" x14ac:dyDescent="0.2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 x14ac:dyDescent="0.2">
      <c r="AL1674" s="41" t="s">
        <v>134</v>
      </c>
      <c r="AN1674" s="189" t="s">
        <v>2530</v>
      </c>
      <c r="AO1674" s="189"/>
      <c r="AP1674" s="189"/>
      <c r="AQ1674" s="189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 x14ac:dyDescent="0.2">
      <c r="AL1675" s="47" t="s">
        <v>135</v>
      </c>
      <c r="AN1675" s="126"/>
      <c r="AO1675" s="190" t="s">
        <v>2531</v>
      </c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 x14ac:dyDescent="0.2">
      <c r="AL1676" s="41" t="s">
        <v>133</v>
      </c>
      <c r="AN1676" s="191" t="s">
        <v>2532</v>
      </c>
      <c r="AO1676" s="191"/>
      <c r="AP1676" s="191"/>
      <c r="AQ1676" s="191"/>
      <c r="AR1676" s="194"/>
      <c r="AS1676" s="194"/>
      <c r="AT1676" s="194"/>
      <c r="AU1676" s="127"/>
      <c r="AV1676" s="127"/>
    </row>
    <row r="1677" spans="1:48" ht="17.25" customHeight="1" x14ac:dyDescent="0.2">
      <c r="AL1677" s="131" t="s">
        <v>165</v>
      </c>
      <c r="AN1677" s="188" t="s">
        <v>2533</v>
      </c>
      <c r="AO1677" s="188"/>
      <c r="AP1677" s="18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6" fitToHeight="0" pageOrder="overThenDown" orientation="landscape" r:id="rId1"/>
  <headerFooter>
    <oddFooter>&amp;C&amp;L6DAF43FB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118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29" t="s">
        <v>122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56" t="s">
        <v>2522</v>
      </c>
      <c r="C4" s="156"/>
      <c r="D4" s="156"/>
      <c r="E4" s="156"/>
      <c r="F4" s="156"/>
      <c r="G4" s="156"/>
      <c r="H4" s="156"/>
    </row>
    <row r="5" spans="1:9" ht="18.95" customHeight="1" x14ac:dyDescent="0.3">
      <c r="B5" s="170"/>
      <c r="C5" s="170"/>
      <c r="D5" s="170"/>
      <c r="E5" s="170"/>
      <c r="F5" s="170"/>
      <c r="G5" s="170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0" t="s">
        <v>0</v>
      </c>
      <c r="C8" s="160"/>
      <c r="D8" s="160"/>
      <c r="E8" s="160" t="s">
        <v>119</v>
      </c>
      <c r="F8" s="27"/>
    </row>
    <row r="9" spans="1:9" ht="12.95" customHeight="1" x14ac:dyDescent="0.2">
      <c r="A9" s="27"/>
      <c r="B9" s="160"/>
      <c r="C9" s="160"/>
      <c r="D9" s="160"/>
      <c r="E9" s="160"/>
      <c r="F9" s="219" t="s">
        <v>130</v>
      </c>
      <c r="G9" s="219"/>
      <c r="H9" s="219"/>
    </row>
    <row r="10" spans="1:9" ht="12.95" customHeight="1" x14ac:dyDescent="0.2">
      <c r="A10" s="27"/>
      <c r="B10" s="161"/>
      <c r="C10" s="161"/>
      <c r="D10" s="161"/>
      <c r="E10" s="161"/>
      <c r="F10" s="57"/>
      <c r="G10" s="58" t="s">
        <v>191</v>
      </c>
      <c r="H10" s="59"/>
    </row>
    <row r="11" spans="1:9" ht="44.25" customHeight="1" x14ac:dyDescent="0.2">
      <c r="A11" s="27"/>
      <c r="B11" s="171" t="s">
        <v>200</v>
      </c>
      <c r="C11" s="172"/>
      <c r="D11" s="173"/>
      <c r="E11" s="86" t="s">
        <v>1</v>
      </c>
    </row>
    <row r="12" spans="1:9" ht="12.95" customHeight="1" x14ac:dyDescent="0.2">
      <c r="A12" s="27"/>
      <c r="B12" s="151" t="s">
        <v>220</v>
      </c>
      <c r="C12" s="152"/>
      <c r="D12" s="153"/>
      <c r="E12" s="157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51"/>
      <c r="C13" s="152"/>
      <c r="D13" s="153"/>
      <c r="E13" s="157"/>
      <c r="F13" s="158" t="s">
        <v>227</v>
      </c>
      <c r="G13" s="158"/>
      <c r="H13" s="158"/>
      <c r="I13" s="12"/>
    </row>
    <row r="14" spans="1:9" ht="12.95" customHeight="1" x14ac:dyDescent="0.2">
      <c r="A14" s="27"/>
      <c r="B14" s="151"/>
      <c r="C14" s="152"/>
      <c r="D14" s="153"/>
      <c r="E14" s="157"/>
      <c r="F14" s="158"/>
      <c r="G14" s="158"/>
      <c r="H14" s="158"/>
      <c r="I14" s="55"/>
    </row>
    <row r="15" spans="1:9" ht="22.5" customHeight="1" x14ac:dyDescent="0.2">
      <c r="A15" s="27"/>
      <c r="B15" s="151"/>
      <c r="C15" s="152"/>
      <c r="D15" s="153"/>
      <c r="E15" s="157"/>
      <c r="F15" s="228" t="s">
        <v>176</v>
      </c>
      <c r="G15" s="228"/>
      <c r="H15" s="228"/>
      <c r="I15" s="12"/>
    </row>
    <row r="16" spans="1:9" s="35" customFormat="1" ht="44.25" customHeight="1" x14ac:dyDescent="0.2">
      <c r="A16" s="27"/>
      <c r="B16" s="147" t="s">
        <v>187</v>
      </c>
      <c r="C16" s="148"/>
      <c r="D16" s="149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9" t="s">
        <v>2523</v>
      </c>
      <c r="E22" s="239"/>
      <c r="F22" s="239"/>
      <c r="G22" s="239"/>
      <c r="H22" s="240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8"/>
      <c r="E24" s="239"/>
      <c r="F24" s="239"/>
      <c r="G24" s="239"/>
      <c r="H24" s="240"/>
      <c r="I24" s="26"/>
    </row>
    <row r="25" spans="1:9" ht="12.95" customHeight="1" x14ac:dyDescent="0.2">
      <c r="A25" s="30"/>
      <c r="B25" s="233" t="s">
        <v>2524</v>
      </c>
      <c r="C25" s="150"/>
      <c r="D25" s="150"/>
      <c r="E25" s="150"/>
      <c r="F25" s="150"/>
      <c r="G25" s="150"/>
      <c r="H25" s="234"/>
      <c r="I25" s="26"/>
    </row>
    <row r="26" spans="1:9" ht="17.25" customHeight="1" x14ac:dyDescent="0.2">
      <c r="A26" s="30"/>
      <c r="B26" s="235" t="s">
        <v>2525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116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22" t="s">
        <v>2526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6"/>
      <c r="C34" s="167"/>
      <c r="D34" s="167"/>
      <c r="E34" s="167"/>
      <c r="F34" s="167"/>
      <c r="G34" s="167"/>
      <c r="H34" s="167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&amp;C&amp;L6DAF43FB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77"/>
  <sheetViews>
    <sheetView topLeftCell="AE1" zoomScale="96" zoomScaleNormal="96" zoomScaleSheetLayoutView="90" workbookViewId="0">
      <pane ySplit="11" topLeftCell="A12" activePane="bottomLeft" state="frozen"/>
      <selection pane="bottomLeft" activeCell="A1666" sqref="A1:BS1667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2527</v>
      </c>
      <c r="C4" s="138"/>
      <c r="D4" s="138"/>
    </row>
    <row r="5" spans="1:71" ht="12.95" hidden="1" customHeight="1" x14ac:dyDescent="0.2">
      <c r="A5" s="130"/>
      <c r="B5" s="139" t="s">
        <v>2527</v>
      </c>
      <c r="C5" s="247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93" t="s">
        <v>171</v>
      </c>
      <c r="B6" s="249" t="s">
        <v>201</v>
      </c>
      <c r="C6" s="250" t="s">
        <v>7</v>
      </c>
      <c r="D6" s="3"/>
      <c r="E6" s="193" t="s">
        <v>195</v>
      </c>
      <c r="F6" s="193" t="s">
        <v>46</v>
      </c>
      <c r="G6" s="193"/>
      <c r="H6" s="193"/>
      <c r="I6" s="193"/>
      <c r="J6" s="193"/>
      <c r="K6" s="193"/>
      <c r="L6" s="193"/>
      <c r="M6" s="193"/>
      <c r="N6" s="193" t="s">
        <v>54</v>
      </c>
      <c r="O6" s="193"/>
      <c r="P6" s="193"/>
      <c r="Q6" s="193"/>
      <c r="R6" s="193"/>
      <c r="S6" s="193"/>
      <c r="T6" s="193"/>
      <c r="U6" s="202" t="s">
        <v>64</v>
      </c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4"/>
      <c r="AO6" s="193" t="s">
        <v>79</v>
      </c>
      <c r="AP6" s="193"/>
      <c r="AQ6" s="193"/>
      <c r="AR6" s="193"/>
      <c r="AS6" s="193"/>
      <c r="AT6" s="193"/>
      <c r="AU6" s="193"/>
      <c r="AV6" s="193" t="s">
        <v>170</v>
      </c>
      <c r="AW6" s="193" t="s">
        <v>87</v>
      </c>
      <c r="AX6" s="193" t="s">
        <v>88</v>
      </c>
      <c r="AY6" s="193" t="s">
        <v>221</v>
      </c>
      <c r="AZ6" s="193"/>
      <c r="BA6" s="193"/>
      <c r="BB6" s="193"/>
      <c r="BC6" s="193" t="s">
        <v>2325</v>
      </c>
      <c r="BD6" s="193"/>
      <c r="BE6" s="193"/>
      <c r="BF6" s="193"/>
      <c r="BG6" s="193" t="s">
        <v>2324</v>
      </c>
      <c r="BH6" s="193"/>
      <c r="BI6" s="193"/>
      <c r="BJ6" s="193" t="s">
        <v>2323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 x14ac:dyDescent="0.2">
      <c r="A7" s="193"/>
      <c r="B7" s="249"/>
      <c r="C7" s="250"/>
      <c r="D7" s="3"/>
      <c r="E7" s="193"/>
      <c r="F7" s="193" t="s">
        <v>47</v>
      </c>
      <c r="G7" s="193" t="s">
        <v>48</v>
      </c>
      <c r="H7" s="193" t="s">
        <v>50</v>
      </c>
      <c r="I7" s="202" t="s">
        <v>167</v>
      </c>
      <c r="J7" s="203"/>
      <c r="K7" s="203"/>
      <c r="L7" s="203"/>
      <c r="M7" s="204"/>
      <c r="N7" s="193" t="s">
        <v>55</v>
      </c>
      <c r="O7" s="193" t="s">
        <v>57</v>
      </c>
      <c r="P7" s="193" t="s">
        <v>58</v>
      </c>
      <c r="Q7" s="193" t="s">
        <v>56</v>
      </c>
      <c r="R7" s="193" t="s">
        <v>60</v>
      </c>
      <c r="S7" s="193" t="s">
        <v>59</v>
      </c>
      <c r="T7" s="193" t="s">
        <v>62</v>
      </c>
      <c r="U7" s="193" t="s">
        <v>65</v>
      </c>
      <c r="V7" s="193" t="s">
        <v>61</v>
      </c>
      <c r="W7" s="197" t="s">
        <v>160</v>
      </c>
      <c r="X7" s="197" t="s">
        <v>161</v>
      </c>
      <c r="Y7" s="251" t="s">
        <v>63</v>
      </c>
      <c r="Z7" s="193" t="s">
        <v>156</v>
      </c>
      <c r="AA7" s="193" t="s">
        <v>66</v>
      </c>
      <c r="AB7" s="193" t="s">
        <v>67</v>
      </c>
      <c r="AC7" s="193" t="s">
        <v>69</v>
      </c>
      <c r="AD7" s="193" t="s">
        <v>68</v>
      </c>
      <c r="AE7" s="193" t="s">
        <v>71</v>
      </c>
      <c r="AF7" s="193" t="s">
        <v>73</v>
      </c>
      <c r="AG7" s="193" t="s">
        <v>70</v>
      </c>
      <c r="AH7" s="193" t="s">
        <v>72</v>
      </c>
      <c r="AI7" s="193" t="s">
        <v>74</v>
      </c>
      <c r="AJ7" s="193" t="s">
        <v>76</v>
      </c>
      <c r="AK7" s="193" t="s">
        <v>75</v>
      </c>
      <c r="AL7" s="193" t="s">
        <v>222</v>
      </c>
      <c r="AM7" s="193" t="s">
        <v>77</v>
      </c>
      <c r="AN7" s="193" t="s">
        <v>78</v>
      </c>
      <c r="AO7" s="193" t="s">
        <v>80</v>
      </c>
      <c r="AP7" s="193" t="s">
        <v>83</v>
      </c>
      <c r="AQ7" s="193" t="s">
        <v>81</v>
      </c>
      <c r="AR7" s="193" t="s">
        <v>82</v>
      </c>
      <c r="AS7" s="193" t="s">
        <v>84</v>
      </c>
      <c r="AT7" s="193" t="s">
        <v>85</v>
      </c>
      <c r="AU7" s="193" t="s">
        <v>86</v>
      </c>
      <c r="AV7" s="193"/>
      <c r="AW7" s="193"/>
      <c r="AX7" s="193"/>
      <c r="AY7" s="250" t="s">
        <v>28</v>
      </c>
      <c r="AZ7" s="193" t="s">
        <v>23</v>
      </c>
      <c r="BA7" s="193"/>
      <c r="BB7" s="193"/>
      <c r="BC7" s="193" t="s">
        <v>91</v>
      </c>
      <c r="BD7" s="193" t="s">
        <v>92</v>
      </c>
      <c r="BE7" s="193" t="s">
        <v>94</v>
      </c>
      <c r="BF7" s="193" t="s">
        <v>223</v>
      </c>
      <c r="BG7" s="193" t="s">
        <v>95</v>
      </c>
      <c r="BH7" s="193" t="s">
        <v>96</v>
      </c>
      <c r="BI7" s="193" t="s">
        <v>97</v>
      </c>
      <c r="BJ7" s="193" t="s">
        <v>98</v>
      </c>
      <c r="BK7" s="193" t="s">
        <v>99</v>
      </c>
      <c r="BL7" s="193"/>
      <c r="BM7" s="193"/>
      <c r="BN7" s="193"/>
      <c r="BO7" s="193" t="s">
        <v>100</v>
      </c>
      <c r="BP7" s="193"/>
      <c r="BQ7" s="193" t="s">
        <v>102</v>
      </c>
      <c r="BR7" s="193"/>
      <c r="BS7" s="193"/>
    </row>
    <row r="8" spans="1:71" s="140" customFormat="1" ht="21" customHeight="1" x14ac:dyDescent="0.2">
      <c r="A8" s="193"/>
      <c r="B8" s="249"/>
      <c r="C8" s="250"/>
      <c r="D8" s="3"/>
      <c r="E8" s="193"/>
      <c r="F8" s="193"/>
      <c r="G8" s="193"/>
      <c r="H8" s="193"/>
      <c r="I8" s="202" t="s">
        <v>169</v>
      </c>
      <c r="J8" s="203"/>
      <c r="K8" s="204"/>
      <c r="L8" s="197" t="s">
        <v>53</v>
      </c>
      <c r="M8" s="197" t="s">
        <v>51</v>
      </c>
      <c r="N8" s="193"/>
      <c r="O8" s="193"/>
      <c r="P8" s="193"/>
      <c r="Q8" s="193"/>
      <c r="R8" s="193"/>
      <c r="S8" s="193"/>
      <c r="T8" s="193"/>
      <c r="U8" s="193"/>
      <c r="V8" s="193"/>
      <c r="W8" s="198"/>
      <c r="X8" s="198"/>
      <c r="Y8" s="251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89</v>
      </c>
      <c r="BA8" s="193" t="s">
        <v>90</v>
      </c>
      <c r="BB8" s="193" t="s">
        <v>93</v>
      </c>
      <c r="BC8" s="193"/>
      <c r="BD8" s="193"/>
      <c r="BE8" s="193"/>
      <c r="BF8" s="193"/>
      <c r="BG8" s="193"/>
      <c r="BH8" s="193"/>
      <c r="BI8" s="193"/>
      <c r="BJ8" s="193"/>
      <c r="BK8" s="250" t="s">
        <v>28</v>
      </c>
      <c r="BL8" s="193" t="s">
        <v>23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 x14ac:dyDescent="0.2">
      <c r="A9" s="193"/>
      <c r="B9" s="249"/>
      <c r="C9" s="250"/>
      <c r="D9" s="3"/>
      <c r="E9" s="193"/>
      <c r="F9" s="193"/>
      <c r="G9" s="193"/>
      <c r="H9" s="193"/>
      <c r="I9" s="198" t="s">
        <v>168</v>
      </c>
      <c r="J9" s="199" t="s">
        <v>49</v>
      </c>
      <c r="K9" s="199" t="s">
        <v>52</v>
      </c>
      <c r="L9" s="198"/>
      <c r="M9" s="198"/>
      <c r="N9" s="193"/>
      <c r="O9" s="193"/>
      <c r="P9" s="193"/>
      <c r="Q9" s="193"/>
      <c r="R9" s="193"/>
      <c r="S9" s="193"/>
      <c r="T9" s="193"/>
      <c r="U9" s="193"/>
      <c r="V9" s="193"/>
      <c r="W9" s="198"/>
      <c r="X9" s="198"/>
      <c r="Y9" s="251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50"/>
      <c r="BL9" s="193" t="s">
        <v>224</v>
      </c>
      <c r="BM9" s="193" t="s">
        <v>17</v>
      </c>
      <c r="BN9" s="193" t="s">
        <v>22</v>
      </c>
      <c r="BO9" s="210" t="s">
        <v>28</v>
      </c>
      <c r="BP9" s="193" t="s">
        <v>101</v>
      </c>
      <c r="BQ9" s="193" t="s">
        <v>103</v>
      </c>
      <c r="BR9" s="193" t="s">
        <v>225</v>
      </c>
      <c r="BS9" s="193" t="s">
        <v>110</v>
      </c>
    </row>
    <row r="10" spans="1:71" s="140" customFormat="1" ht="45.75" customHeight="1" x14ac:dyDescent="0.2">
      <c r="A10" s="193"/>
      <c r="B10" s="249"/>
      <c r="C10" s="250"/>
      <c r="D10" s="3"/>
      <c r="E10" s="193"/>
      <c r="F10" s="193"/>
      <c r="G10" s="193"/>
      <c r="H10" s="193"/>
      <c r="I10" s="199"/>
      <c r="J10" s="193"/>
      <c r="K10" s="193"/>
      <c r="L10" s="199"/>
      <c r="M10" s="199"/>
      <c r="N10" s="193"/>
      <c r="O10" s="193"/>
      <c r="P10" s="193"/>
      <c r="Q10" s="193"/>
      <c r="R10" s="193"/>
      <c r="S10" s="193"/>
      <c r="T10" s="193"/>
      <c r="U10" s="193"/>
      <c r="V10" s="193"/>
      <c r="W10" s="199"/>
      <c r="X10" s="199"/>
      <c r="Y10" s="251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50"/>
      <c r="BL10" s="193"/>
      <c r="BM10" s="193"/>
      <c r="BN10" s="193"/>
      <c r="BO10" s="212"/>
      <c r="BP10" s="193"/>
      <c r="BQ10" s="193"/>
      <c r="BR10" s="193"/>
      <c r="BS10" s="193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2">SUM(E31:E95)</f>
        <v>36</v>
      </c>
      <c r="F30" s="95">
        <f t="shared" si="2"/>
        <v>36</v>
      </c>
      <c r="G30" s="95">
        <f t="shared" si="2"/>
        <v>0</v>
      </c>
      <c r="H30" s="95">
        <f t="shared" si="2"/>
        <v>3</v>
      </c>
      <c r="I30" s="95">
        <f t="shared" si="2"/>
        <v>2</v>
      </c>
      <c r="J30" s="95">
        <f t="shared" si="2"/>
        <v>0</v>
      </c>
      <c r="K30" s="95">
        <f t="shared" si="2"/>
        <v>0</v>
      </c>
      <c r="L30" s="95">
        <f t="shared" si="2"/>
        <v>2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3</v>
      </c>
      <c r="Q30" s="95">
        <f t="shared" si="2"/>
        <v>2</v>
      </c>
      <c r="R30" s="95">
        <f t="shared" si="2"/>
        <v>24</v>
      </c>
      <c r="S30" s="95">
        <f t="shared" si="2"/>
        <v>7</v>
      </c>
      <c r="T30" s="95">
        <f t="shared" si="2"/>
        <v>0</v>
      </c>
      <c r="U30" s="95">
        <f t="shared" si="2"/>
        <v>8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0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1</v>
      </c>
      <c r="AE30" s="95">
        <f t="shared" si="2"/>
        <v>0</v>
      </c>
      <c r="AF30" s="95">
        <f t="shared" si="2"/>
        <v>0</v>
      </c>
      <c r="AG30" s="95">
        <f t="shared" si="2"/>
        <v>0</v>
      </c>
      <c r="AH30" s="95">
        <f t="shared" si="2"/>
        <v>5</v>
      </c>
      <c r="AI30" s="95">
        <f t="shared" si="2"/>
        <v>4</v>
      </c>
      <c r="AJ30" s="95">
        <f t="shared" si="2"/>
        <v>2</v>
      </c>
      <c r="AK30" s="95">
        <f t="shared" ref="AK30:BP30" si="3">SUM(AK31:AK95)</f>
        <v>16</v>
      </c>
      <c r="AL30" s="95">
        <f t="shared" si="3"/>
        <v>4</v>
      </c>
      <c r="AM30" s="95">
        <f t="shared" si="3"/>
        <v>0</v>
      </c>
      <c r="AN30" s="95">
        <f t="shared" si="3"/>
        <v>0</v>
      </c>
      <c r="AO30" s="95">
        <f t="shared" si="3"/>
        <v>6</v>
      </c>
      <c r="AP30" s="95">
        <f t="shared" si="3"/>
        <v>0</v>
      </c>
      <c r="AQ30" s="95">
        <f t="shared" si="3"/>
        <v>8</v>
      </c>
      <c r="AR30" s="95">
        <f t="shared" si="3"/>
        <v>11</v>
      </c>
      <c r="AS30" s="95">
        <f t="shared" si="3"/>
        <v>11</v>
      </c>
      <c r="AT30" s="95">
        <f t="shared" si="3"/>
        <v>0</v>
      </c>
      <c r="AU30" s="95">
        <f t="shared" si="3"/>
        <v>0</v>
      </c>
      <c r="AV30" s="95">
        <f t="shared" si="3"/>
        <v>0</v>
      </c>
      <c r="AW30" s="95">
        <f t="shared" si="3"/>
        <v>7</v>
      </c>
      <c r="AX30" s="95">
        <f t="shared" si="3"/>
        <v>4</v>
      </c>
      <c r="AY30" s="95">
        <f t="shared" si="3"/>
        <v>5</v>
      </c>
      <c r="AZ30" s="95">
        <f t="shared" si="3"/>
        <v>4</v>
      </c>
      <c r="BA30" s="95">
        <f t="shared" si="3"/>
        <v>0</v>
      </c>
      <c r="BB30" s="95">
        <f t="shared" si="3"/>
        <v>1</v>
      </c>
      <c r="BC30" s="95">
        <f t="shared" si="3"/>
        <v>0</v>
      </c>
      <c r="BD30" s="95">
        <f t="shared" si="3"/>
        <v>0</v>
      </c>
      <c r="BE30" s="95">
        <f t="shared" si="3"/>
        <v>5</v>
      </c>
      <c r="BF30" s="95">
        <f t="shared" si="3"/>
        <v>0</v>
      </c>
      <c r="BG30" s="95">
        <f t="shared" si="3"/>
        <v>0</v>
      </c>
      <c r="BH30" s="95">
        <f t="shared" si="3"/>
        <v>0</v>
      </c>
      <c r="BI30" s="95">
        <f t="shared" si="3"/>
        <v>0</v>
      </c>
      <c r="BJ30" s="95">
        <f t="shared" si="3"/>
        <v>2</v>
      </c>
      <c r="BK30" s="95">
        <f t="shared" si="3"/>
        <v>0</v>
      </c>
      <c r="BL30" s="95">
        <f t="shared" si="3"/>
        <v>0</v>
      </c>
      <c r="BM30" s="95">
        <f t="shared" si="3"/>
        <v>0</v>
      </c>
      <c r="BN30" s="95">
        <f t="shared" si="3"/>
        <v>0</v>
      </c>
      <c r="BO30" s="95">
        <f t="shared" si="3"/>
        <v>3</v>
      </c>
      <c r="BP30" s="95">
        <f t="shared" si="3"/>
        <v>0</v>
      </c>
      <c r="BQ30" s="95">
        <f>SUM(BQ31:BQ95)</f>
        <v>0</v>
      </c>
      <c r="BR30" s="95">
        <f>SUM(BR31:BR95)</f>
        <v>0</v>
      </c>
      <c r="BS30" s="95">
        <f>SUM(BS31:BS95)</f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2</v>
      </c>
      <c r="F31" s="97">
        <v>2</v>
      </c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>
        <v>1</v>
      </c>
      <c r="R31" s="97">
        <v>1</v>
      </c>
      <c r="S31" s="97"/>
      <c r="T31" s="97"/>
      <c r="U31" s="97">
        <v>1</v>
      </c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>
        <v>1</v>
      </c>
      <c r="AI31" s="97"/>
      <c r="AJ31" s="97"/>
      <c r="AK31" s="97"/>
      <c r="AL31" s="95"/>
      <c r="AM31" s="95"/>
      <c r="AN31" s="95"/>
      <c r="AO31" s="97"/>
      <c r="AP31" s="97"/>
      <c r="AQ31" s="97">
        <v>1</v>
      </c>
      <c r="AR31" s="97">
        <v>1</v>
      </c>
      <c r="AS31" s="97"/>
      <c r="AT31" s="95"/>
      <c r="AU31" s="95"/>
      <c r="AV31" s="97"/>
      <c r="AW31" s="95">
        <v>1</v>
      </c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1</v>
      </c>
      <c r="F36" s="97">
        <v>1</v>
      </c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>
        <v>1</v>
      </c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5">
        <v>1</v>
      </c>
      <c r="AM36" s="95"/>
      <c r="AN36" s="95"/>
      <c r="AO36" s="97"/>
      <c r="AP36" s="97"/>
      <c r="AQ36" s="97">
        <v>1</v>
      </c>
      <c r="AR36" s="97"/>
      <c r="AS36" s="97"/>
      <c r="AT36" s="95"/>
      <c r="AU36" s="95"/>
      <c r="AV36" s="97"/>
      <c r="AW36" s="95"/>
      <c r="AX36" s="97"/>
      <c r="AY36" s="97">
        <v>1</v>
      </c>
      <c r="AZ36" s="97">
        <v>1</v>
      </c>
      <c r="BA36" s="97"/>
      <c r="BB36" s="97"/>
      <c r="BC36" s="95"/>
      <c r="BD36" s="95"/>
      <c r="BE36" s="95">
        <v>1</v>
      </c>
      <c r="BF36" s="95"/>
      <c r="BG36" s="97"/>
      <c r="BH36" s="97"/>
      <c r="BI36" s="97"/>
      <c r="BJ36" s="97"/>
      <c r="BK36" s="97"/>
      <c r="BL36" s="97"/>
      <c r="BM36" s="97"/>
      <c r="BN36" s="97"/>
      <c r="BO36" s="97">
        <v>1</v>
      </c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3</v>
      </c>
      <c r="F41" s="97">
        <v>3</v>
      </c>
      <c r="G41" s="97"/>
      <c r="H41" s="95">
        <v>1</v>
      </c>
      <c r="I41" s="95"/>
      <c r="J41" s="97"/>
      <c r="K41" s="97"/>
      <c r="L41" s="97"/>
      <c r="M41" s="97"/>
      <c r="N41" s="95"/>
      <c r="O41" s="97"/>
      <c r="P41" s="97"/>
      <c r="Q41" s="95"/>
      <c r="R41" s="97">
        <v>2</v>
      </c>
      <c r="S41" s="97">
        <v>1</v>
      </c>
      <c r="T41" s="97"/>
      <c r="U41" s="97">
        <v>1</v>
      </c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>
        <v>1</v>
      </c>
      <c r="AJ41" s="97"/>
      <c r="AK41" s="97">
        <v>1</v>
      </c>
      <c r="AL41" s="95"/>
      <c r="AM41" s="95"/>
      <c r="AN41" s="95"/>
      <c r="AO41" s="97"/>
      <c r="AP41" s="97"/>
      <c r="AQ41" s="97">
        <v>1</v>
      </c>
      <c r="AR41" s="97">
        <v>1</v>
      </c>
      <c r="AS41" s="97">
        <v>1</v>
      </c>
      <c r="AT41" s="95"/>
      <c r="AU41" s="95"/>
      <c r="AV41" s="97"/>
      <c r="AW41" s="95"/>
      <c r="AX41" s="97">
        <v>1</v>
      </c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3</v>
      </c>
      <c r="F43" s="97">
        <v>3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2</v>
      </c>
      <c r="S43" s="97">
        <v>1</v>
      </c>
      <c r="T43" s="97"/>
      <c r="U43" s="97">
        <v>1</v>
      </c>
      <c r="V43" s="95"/>
      <c r="W43" s="95"/>
      <c r="X43" s="95"/>
      <c r="Y43" s="97"/>
      <c r="Z43" s="97"/>
      <c r="AA43" s="97"/>
      <c r="AB43" s="97"/>
      <c r="AC43" s="97"/>
      <c r="AD43" s="97">
        <v>1</v>
      </c>
      <c r="AE43" s="97"/>
      <c r="AF43" s="97"/>
      <c r="AG43" s="97"/>
      <c r="AH43" s="97"/>
      <c r="AI43" s="97">
        <v>1</v>
      </c>
      <c r="AJ43" s="97"/>
      <c r="AK43" s="97"/>
      <c r="AL43" s="95"/>
      <c r="AM43" s="95"/>
      <c r="AN43" s="95"/>
      <c r="AO43" s="97">
        <v>2</v>
      </c>
      <c r="AP43" s="97"/>
      <c r="AQ43" s="97"/>
      <c r="AR43" s="97">
        <v>1</v>
      </c>
      <c r="AS43" s="97"/>
      <c r="AT43" s="95"/>
      <c r="AU43" s="95"/>
      <c r="AV43" s="97"/>
      <c r="AW43" s="95">
        <v>1</v>
      </c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15</v>
      </c>
      <c r="F47" s="97">
        <v>15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>
        <v>11</v>
      </c>
      <c r="S47" s="97">
        <v>3</v>
      </c>
      <c r="T47" s="97"/>
      <c r="U47" s="97">
        <v>3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4</v>
      </c>
      <c r="AI47" s="97">
        <v>1</v>
      </c>
      <c r="AJ47" s="97">
        <v>1</v>
      </c>
      <c r="AK47" s="97">
        <v>6</v>
      </c>
      <c r="AL47" s="95">
        <v>3</v>
      </c>
      <c r="AM47" s="95"/>
      <c r="AN47" s="95"/>
      <c r="AO47" s="97">
        <v>4</v>
      </c>
      <c r="AP47" s="97"/>
      <c r="AQ47" s="97">
        <v>2</v>
      </c>
      <c r="AR47" s="97">
        <v>4</v>
      </c>
      <c r="AS47" s="97">
        <v>5</v>
      </c>
      <c r="AT47" s="95"/>
      <c r="AU47" s="95"/>
      <c r="AV47" s="97"/>
      <c r="AW47" s="95">
        <v>3</v>
      </c>
      <c r="AX47" s="97">
        <v>1</v>
      </c>
      <c r="AY47" s="97">
        <v>4</v>
      </c>
      <c r="AZ47" s="97">
        <v>3</v>
      </c>
      <c r="BA47" s="97"/>
      <c r="BB47" s="97">
        <v>1</v>
      </c>
      <c r="BC47" s="95"/>
      <c r="BD47" s="95"/>
      <c r="BE47" s="95">
        <v>4</v>
      </c>
      <c r="BF47" s="95"/>
      <c r="BG47" s="97"/>
      <c r="BH47" s="97"/>
      <c r="BI47" s="97"/>
      <c r="BJ47" s="97">
        <v>2</v>
      </c>
      <c r="BK47" s="97"/>
      <c r="BL47" s="97"/>
      <c r="BM47" s="97"/>
      <c r="BN47" s="97"/>
      <c r="BO47" s="97">
        <v>2</v>
      </c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9</v>
      </c>
      <c r="F48" s="97">
        <v>9</v>
      </c>
      <c r="G48" s="97"/>
      <c r="H48" s="95">
        <v>2</v>
      </c>
      <c r="I48" s="95">
        <v>2</v>
      </c>
      <c r="J48" s="97"/>
      <c r="K48" s="97"/>
      <c r="L48" s="97">
        <v>1</v>
      </c>
      <c r="M48" s="97"/>
      <c r="N48" s="95"/>
      <c r="O48" s="97"/>
      <c r="P48" s="97">
        <v>2</v>
      </c>
      <c r="Q48" s="95"/>
      <c r="R48" s="97">
        <v>5</v>
      </c>
      <c r="S48" s="97">
        <v>2</v>
      </c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>
        <v>1</v>
      </c>
      <c r="AJ48" s="97">
        <v>1</v>
      </c>
      <c r="AK48" s="97">
        <v>6</v>
      </c>
      <c r="AL48" s="95"/>
      <c r="AM48" s="95"/>
      <c r="AN48" s="95"/>
      <c r="AO48" s="97"/>
      <c r="AP48" s="97"/>
      <c r="AQ48" s="97">
        <v>1</v>
      </c>
      <c r="AR48" s="97">
        <v>3</v>
      </c>
      <c r="AS48" s="97">
        <v>5</v>
      </c>
      <c r="AT48" s="95"/>
      <c r="AU48" s="95"/>
      <c r="AV48" s="97"/>
      <c r="AW48" s="95">
        <v>2</v>
      </c>
      <c r="AX48" s="97">
        <v>1</v>
      </c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>
        <v>1</v>
      </c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2</v>
      </c>
      <c r="F56" s="97">
        <v>2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>
        <v>2</v>
      </c>
      <c r="S56" s="97"/>
      <c r="T56" s="97"/>
      <c r="U56" s="97">
        <v>1</v>
      </c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/>
      <c r="AQ56" s="97">
        <v>1</v>
      </c>
      <c r="AR56" s="97">
        <v>1</v>
      </c>
      <c r="AS56" s="97"/>
      <c r="AT56" s="95"/>
      <c r="AU56" s="95"/>
      <c r="AV56" s="97"/>
      <c r="AW56" s="95"/>
      <c r="AX56" s="97">
        <v>1</v>
      </c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4">SUM(E97:E117)</f>
        <v>0</v>
      </c>
      <c r="F96" s="95">
        <f t="shared" si="4"/>
        <v>0</v>
      </c>
      <c r="G96" s="95">
        <f t="shared" si="4"/>
        <v>0</v>
      </c>
      <c r="H96" s="95">
        <f t="shared" si="4"/>
        <v>0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0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0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0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6">SUM(E119:E139)</f>
        <v>1</v>
      </c>
      <c r="F118" s="95">
        <f t="shared" si="6"/>
        <v>1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1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1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1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 x14ac:dyDescent="0.2">
      <c r="A133" s="64">
        <v>121</v>
      </c>
      <c r="B133" s="6" t="s">
        <v>378</v>
      </c>
      <c r="C133" s="65" t="s">
        <v>379</v>
      </c>
      <c r="D133" s="65"/>
      <c r="E133" s="95">
        <v>1</v>
      </c>
      <c r="F133" s="97">
        <v>1</v>
      </c>
      <c r="G133" s="97"/>
      <c r="H133" s="95"/>
      <c r="I133" s="95"/>
      <c r="J133" s="97"/>
      <c r="K133" s="97"/>
      <c r="L133" s="97"/>
      <c r="M133" s="97"/>
      <c r="N133" s="95"/>
      <c r="O133" s="97"/>
      <c r="P133" s="97">
        <v>1</v>
      </c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5"/>
      <c r="AM133" s="95"/>
      <c r="AN133" s="95"/>
      <c r="AO133" s="97"/>
      <c r="AP133" s="97"/>
      <c r="AQ133" s="97"/>
      <c r="AR133" s="97"/>
      <c r="AS133" s="97">
        <v>1</v>
      </c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8">SUM(E141:E221)</f>
        <v>6</v>
      </c>
      <c r="F140" s="95">
        <f t="shared" si="8"/>
        <v>6</v>
      </c>
      <c r="G140" s="95">
        <f t="shared" si="8"/>
        <v>0</v>
      </c>
      <c r="H140" s="95">
        <f t="shared" si="8"/>
        <v>0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0</v>
      </c>
      <c r="R140" s="95">
        <f t="shared" si="8"/>
        <v>6</v>
      </c>
      <c r="S140" s="95">
        <f t="shared" si="8"/>
        <v>0</v>
      </c>
      <c r="T140" s="95">
        <f t="shared" si="8"/>
        <v>0</v>
      </c>
      <c r="U140" s="95">
        <f t="shared" si="8"/>
        <v>2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0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0</v>
      </c>
      <c r="AI140" s="95">
        <f t="shared" si="8"/>
        <v>0</v>
      </c>
      <c r="AJ140" s="95">
        <f t="shared" si="8"/>
        <v>2</v>
      </c>
      <c r="AK140" s="95">
        <f t="shared" ref="AK140:BP140" si="9">SUM(AK141:AK221)</f>
        <v>2</v>
      </c>
      <c r="AL140" s="95">
        <f t="shared" si="9"/>
        <v>0</v>
      </c>
      <c r="AM140" s="95">
        <f t="shared" si="9"/>
        <v>0</v>
      </c>
      <c r="AN140" s="95">
        <f t="shared" si="9"/>
        <v>0</v>
      </c>
      <c r="AO140" s="95">
        <f t="shared" si="9"/>
        <v>1</v>
      </c>
      <c r="AP140" s="95">
        <f t="shared" si="9"/>
        <v>1</v>
      </c>
      <c r="AQ140" s="95">
        <f t="shared" si="9"/>
        <v>0</v>
      </c>
      <c r="AR140" s="95">
        <f t="shared" si="9"/>
        <v>3</v>
      </c>
      <c r="AS140" s="95">
        <f t="shared" si="9"/>
        <v>1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0</v>
      </c>
      <c r="AY140" s="95">
        <f t="shared" si="9"/>
        <v>0</v>
      </c>
      <c r="AZ140" s="95">
        <f t="shared" si="9"/>
        <v>0</v>
      </c>
      <c r="BA140" s="95">
        <f t="shared" si="9"/>
        <v>0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0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0</v>
      </c>
      <c r="BJ140" s="95">
        <f t="shared" si="9"/>
        <v>0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0</v>
      </c>
      <c r="BP140" s="95">
        <f t="shared" si="9"/>
        <v>0</v>
      </c>
      <c r="BQ140" s="95">
        <f>SUM(BQ141:BQ221)</f>
        <v>0</v>
      </c>
      <c r="BR140" s="95">
        <f>SUM(BR141:BR221)</f>
        <v>0</v>
      </c>
      <c r="BS140" s="95">
        <f>SUM(BS141:BS221)</f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6</v>
      </c>
      <c r="F184" s="97">
        <v>6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6</v>
      </c>
      <c r="S184" s="97"/>
      <c r="T184" s="97"/>
      <c r="U184" s="97">
        <v>2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>
        <v>2</v>
      </c>
      <c r="AK184" s="97">
        <v>2</v>
      </c>
      <c r="AL184" s="95"/>
      <c r="AM184" s="95"/>
      <c r="AN184" s="95"/>
      <c r="AO184" s="97">
        <v>1</v>
      </c>
      <c r="AP184" s="97">
        <v>1</v>
      </c>
      <c r="AQ184" s="97"/>
      <c r="AR184" s="97">
        <v>3</v>
      </c>
      <c r="AS184" s="97">
        <v>1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0">SUM(E223:E267)</f>
        <v>160</v>
      </c>
      <c r="F222" s="95">
        <f t="shared" si="10"/>
        <v>158</v>
      </c>
      <c r="G222" s="95">
        <f t="shared" si="10"/>
        <v>1</v>
      </c>
      <c r="H222" s="95">
        <f t="shared" si="10"/>
        <v>12</v>
      </c>
      <c r="I222" s="95">
        <f t="shared" si="10"/>
        <v>20</v>
      </c>
      <c r="J222" s="95">
        <f t="shared" si="10"/>
        <v>0</v>
      </c>
      <c r="K222" s="95">
        <f t="shared" si="10"/>
        <v>0</v>
      </c>
      <c r="L222" s="95">
        <f t="shared" si="10"/>
        <v>4</v>
      </c>
      <c r="M222" s="95">
        <f t="shared" si="10"/>
        <v>0</v>
      </c>
      <c r="N222" s="95">
        <f t="shared" si="10"/>
        <v>4</v>
      </c>
      <c r="O222" s="95">
        <f t="shared" si="10"/>
        <v>3</v>
      </c>
      <c r="P222" s="95">
        <f t="shared" si="10"/>
        <v>20</v>
      </c>
      <c r="Q222" s="95">
        <f t="shared" si="10"/>
        <v>26</v>
      </c>
      <c r="R222" s="95">
        <f t="shared" si="10"/>
        <v>100</v>
      </c>
      <c r="S222" s="95">
        <f t="shared" si="10"/>
        <v>7</v>
      </c>
      <c r="T222" s="95">
        <f t="shared" si="10"/>
        <v>0</v>
      </c>
      <c r="U222" s="95">
        <f t="shared" si="10"/>
        <v>36</v>
      </c>
      <c r="V222" s="95">
        <f t="shared" si="10"/>
        <v>1</v>
      </c>
      <c r="W222" s="95">
        <f t="shared" si="10"/>
        <v>0</v>
      </c>
      <c r="X222" s="95">
        <f t="shared" si="10"/>
        <v>0</v>
      </c>
      <c r="Y222" s="95">
        <f t="shared" si="10"/>
        <v>0</v>
      </c>
      <c r="Z222" s="95">
        <f t="shared" si="10"/>
        <v>0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2</v>
      </c>
      <c r="AE222" s="95">
        <f t="shared" si="10"/>
        <v>0</v>
      </c>
      <c r="AF222" s="95">
        <f t="shared" si="10"/>
        <v>1</v>
      </c>
      <c r="AG222" s="95">
        <f t="shared" si="10"/>
        <v>3</v>
      </c>
      <c r="AH222" s="95">
        <f t="shared" si="10"/>
        <v>8</v>
      </c>
      <c r="AI222" s="95">
        <f t="shared" si="10"/>
        <v>0</v>
      </c>
      <c r="AJ222" s="95">
        <f t="shared" si="10"/>
        <v>30</v>
      </c>
      <c r="AK222" s="95">
        <f t="shared" ref="AK222:BP222" si="11">SUM(AK223:AK267)</f>
        <v>79</v>
      </c>
      <c r="AL222" s="95">
        <f t="shared" si="11"/>
        <v>37</v>
      </c>
      <c r="AM222" s="95">
        <f t="shared" si="11"/>
        <v>0</v>
      </c>
      <c r="AN222" s="95">
        <f t="shared" si="11"/>
        <v>0</v>
      </c>
      <c r="AO222" s="95">
        <f t="shared" si="11"/>
        <v>5</v>
      </c>
      <c r="AP222" s="95">
        <f t="shared" si="11"/>
        <v>4</v>
      </c>
      <c r="AQ222" s="95">
        <f t="shared" si="11"/>
        <v>21</v>
      </c>
      <c r="AR222" s="95">
        <f t="shared" si="11"/>
        <v>49</v>
      </c>
      <c r="AS222" s="95">
        <f t="shared" si="11"/>
        <v>80</v>
      </c>
      <c r="AT222" s="95">
        <f t="shared" si="11"/>
        <v>1</v>
      </c>
      <c r="AU222" s="95">
        <f t="shared" si="11"/>
        <v>0</v>
      </c>
      <c r="AV222" s="95">
        <f t="shared" si="11"/>
        <v>0</v>
      </c>
      <c r="AW222" s="95">
        <f t="shared" si="11"/>
        <v>12</v>
      </c>
      <c r="AX222" s="95">
        <f t="shared" si="11"/>
        <v>14</v>
      </c>
      <c r="AY222" s="95">
        <f t="shared" si="11"/>
        <v>80</v>
      </c>
      <c r="AZ222" s="95">
        <f t="shared" si="11"/>
        <v>25</v>
      </c>
      <c r="BA222" s="95">
        <f t="shared" si="11"/>
        <v>16</v>
      </c>
      <c r="BB222" s="95">
        <f t="shared" si="11"/>
        <v>39</v>
      </c>
      <c r="BC222" s="95">
        <f t="shared" si="11"/>
        <v>2</v>
      </c>
      <c r="BD222" s="95">
        <f t="shared" si="11"/>
        <v>0</v>
      </c>
      <c r="BE222" s="95">
        <f t="shared" si="11"/>
        <v>74</v>
      </c>
      <c r="BF222" s="95">
        <f t="shared" si="11"/>
        <v>1</v>
      </c>
      <c r="BG222" s="95">
        <f t="shared" si="11"/>
        <v>0</v>
      </c>
      <c r="BH222" s="95">
        <f t="shared" si="11"/>
        <v>1</v>
      </c>
      <c r="BI222" s="95">
        <f t="shared" si="11"/>
        <v>2</v>
      </c>
      <c r="BJ222" s="95">
        <f t="shared" si="11"/>
        <v>40</v>
      </c>
      <c r="BK222" s="95">
        <f t="shared" si="11"/>
        <v>4</v>
      </c>
      <c r="BL222" s="95">
        <f t="shared" si="11"/>
        <v>4</v>
      </c>
      <c r="BM222" s="95">
        <f t="shared" si="11"/>
        <v>0</v>
      </c>
      <c r="BN222" s="95">
        <f t="shared" si="11"/>
        <v>0</v>
      </c>
      <c r="BO222" s="95">
        <f t="shared" si="11"/>
        <v>21</v>
      </c>
      <c r="BP222" s="95">
        <f t="shared" si="11"/>
        <v>3</v>
      </c>
      <c r="BQ222" s="95">
        <f>SUM(BQ223:BQ267)</f>
        <v>0</v>
      </c>
      <c r="BR222" s="95">
        <f>SUM(BR223:BR267)</f>
        <v>13</v>
      </c>
      <c r="BS222" s="95">
        <f>SUM(BS223:BS267)</f>
        <v>2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23</v>
      </c>
      <c r="F223" s="97">
        <v>23</v>
      </c>
      <c r="G223" s="97"/>
      <c r="H223" s="95">
        <v>1</v>
      </c>
      <c r="I223" s="95"/>
      <c r="J223" s="97"/>
      <c r="K223" s="97"/>
      <c r="L223" s="97"/>
      <c r="M223" s="97"/>
      <c r="N223" s="95">
        <v>2</v>
      </c>
      <c r="O223" s="97"/>
      <c r="P223" s="97">
        <v>2</v>
      </c>
      <c r="Q223" s="95">
        <v>4</v>
      </c>
      <c r="R223" s="97">
        <v>14</v>
      </c>
      <c r="S223" s="97">
        <v>1</v>
      </c>
      <c r="T223" s="97"/>
      <c r="U223" s="97">
        <v>3</v>
      </c>
      <c r="V223" s="95">
        <v>1</v>
      </c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1</v>
      </c>
      <c r="AG223" s="97">
        <v>1</v>
      </c>
      <c r="AH223" s="97"/>
      <c r="AI223" s="97"/>
      <c r="AJ223" s="97">
        <v>3</v>
      </c>
      <c r="AK223" s="97">
        <v>14</v>
      </c>
      <c r="AL223" s="95">
        <v>2</v>
      </c>
      <c r="AM223" s="95"/>
      <c r="AN223" s="95"/>
      <c r="AO223" s="97">
        <v>1</v>
      </c>
      <c r="AP223" s="97">
        <v>1</v>
      </c>
      <c r="AQ223" s="97">
        <v>1</v>
      </c>
      <c r="AR223" s="97">
        <v>9</v>
      </c>
      <c r="AS223" s="97">
        <v>11</v>
      </c>
      <c r="AT223" s="95"/>
      <c r="AU223" s="95"/>
      <c r="AV223" s="97"/>
      <c r="AW223" s="95">
        <v>2</v>
      </c>
      <c r="AX223" s="97">
        <v>6</v>
      </c>
      <c r="AY223" s="97">
        <v>2</v>
      </c>
      <c r="AZ223" s="97">
        <v>1</v>
      </c>
      <c r="BA223" s="97"/>
      <c r="BB223" s="97">
        <v>1</v>
      </c>
      <c r="BC223" s="95"/>
      <c r="BD223" s="95"/>
      <c r="BE223" s="95">
        <v>1</v>
      </c>
      <c r="BF223" s="95"/>
      <c r="BG223" s="97"/>
      <c r="BH223" s="97"/>
      <c r="BI223" s="97">
        <v>1</v>
      </c>
      <c r="BJ223" s="97">
        <v>1</v>
      </c>
      <c r="BK223" s="97"/>
      <c r="BL223" s="97"/>
      <c r="BM223" s="97"/>
      <c r="BN223" s="97"/>
      <c r="BO223" s="97">
        <v>1</v>
      </c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46</v>
      </c>
      <c r="F224" s="97">
        <v>46</v>
      </c>
      <c r="G224" s="97"/>
      <c r="H224" s="95">
        <v>7</v>
      </c>
      <c r="I224" s="95">
        <v>12</v>
      </c>
      <c r="J224" s="97"/>
      <c r="K224" s="97"/>
      <c r="L224" s="97">
        <v>1</v>
      </c>
      <c r="M224" s="97"/>
      <c r="N224" s="95">
        <v>2</v>
      </c>
      <c r="O224" s="97"/>
      <c r="P224" s="97">
        <v>3</v>
      </c>
      <c r="Q224" s="95">
        <v>6</v>
      </c>
      <c r="R224" s="97">
        <v>32</v>
      </c>
      <c r="S224" s="97">
        <v>3</v>
      </c>
      <c r="T224" s="97"/>
      <c r="U224" s="97">
        <v>11</v>
      </c>
      <c r="V224" s="95"/>
      <c r="W224" s="95"/>
      <c r="X224" s="95"/>
      <c r="Y224" s="97"/>
      <c r="Z224" s="97"/>
      <c r="AA224" s="97"/>
      <c r="AB224" s="97"/>
      <c r="AC224" s="97"/>
      <c r="AD224" s="97">
        <v>1</v>
      </c>
      <c r="AE224" s="97"/>
      <c r="AF224" s="97"/>
      <c r="AG224" s="97">
        <v>2</v>
      </c>
      <c r="AH224" s="97">
        <v>2</v>
      </c>
      <c r="AI224" s="97"/>
      <c r="AJ224" s="97">
        <v>12</v>
      </c>
      <c r="AK224" s="97">
        <v>18</v>
      </c>
      <c r="AL224" s="95">
        <v>12</v>
      </c>
      <c r="AM224" s="95"/>
      <c r="AN224" s="95"/>
      <c r="AO224" s="97">
        <v>1</v>
      </c>
      <c r="AP224" s="97">
        <v>1</v>
      </c>
      <c r="AQ224" s="97">
        <v>9</v>
      </c>
      <c r="AR224" s="97">
        <v>16</v>
      </c>
      <c r="AS224" s="97">
        <v>19</v>
      </c>
      <c r="AT224" s="95"/>
      <c r="AU224" s="95"/>
      <c r="AV224" s="97"/>
      <c r="AW224" s="95">
        <v>3</v>
      </c>
      <c r="AX224" s="97">
        <v>1</v>
      </c>
      <c r="AY224" s="97">
        <v>31</v>
      </c>
      <c r="AZ224" s="97">
        <v>5</v>
      </c>
      <c r="BA224" s="97">
        <v>8</v>
      </c>
      <c r="BB224" s="97">
        <v>18</v>
      </c>
      <c r="BC224" s="95">
        <v>2</v>
      </c>
      <c r="BD224" s="95"/>
      <c r="BE224" s="95">
        <v>27</v>
      </c>
      <c r="BF224" s="95">
        <v>1</v>
      </c>
      <c r="BG224" s="97"/>
      <c r="BH224" s="97">
        <v>1</v>
      </c>
      <c r="BI224" s="97"/>
      <c r="BJ224" s="97">
        <v>17</v>
      </c>
      <c r="BK224" s="97">
        <v>2</v>
      </c>
      <c r="BL224" s="97">
        <v>2</v>
      </c>
      <c r="BM224" s="97"/>
      <c r="BN224" s="97"/>
      <c r="BO224" s="97">
        <v>5</v>
      </c>
      <c r="BP224" s="97">
        <v>2</v>
      </c>
      <c r="BQ224" s="97"/>
      <c r="BR224" s="95">
        <v>5</v>
      </c>
      <c r="BS224" s="95">
        <v>2</v>
      </c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42</v>
      </c>
      <c r="F225" s="97">
        <v>40</v>
      </c>
      <c r="G225" s="97">
        <v>1</v>
      </c>
      <c r="H225" s="95">
        <v>1</v>
      </c>
      <c r="I225" s="95">
        <v>5</v>
      </c>
      <c r="J225" s="97"/>
      <c r="K225" s="97"/>
      <c r="L225" s="97"/>
      <c r="M225" s="97"/>
      <c r="N225" s="95"/>
      <c r="O225" s="97">
        <v>1</v>
      </c>
      <c r="P225" s="97">
        <v>3</v>
      </c>
      <c r="Q225" s="95">
        <v>7</v>
      </c>
      <c r="R225" s="97">
        <v>30</v>
      </c>
      <c r="S225" s="97">
        <v>1</v>
      </c>
      <c r="T225" s="97"/>
      <c r="U225" s="97">
        <v>10</v>
      </c>
      <c r="V225" s="95"/>
      <c r="W225" s="95"/>
      <c r="X225" s="95"/>
      <c r="Y225" s="97"/>
      <c r="Z225" s="97"/>
      <c r="AA225" s="97"/>
      <c r="AB225" s="97"/>
      <c r="AC225" s="97"/>
      <c r="AD225" s="97">
        <v>1</v>
      </c>
      <c r="AE225" s="97"/>
      <c r="AF225" s="97"/>
      <c r="AG225" s="97"/>
      <c r="AH225" s="97">
        <v>1</v>
      </c>
      <c r="AI225" s="97"/>
      <c r="AJ225" s="97">
        <v>9</v>
      </c>
      <c r="AK225" s="97">
        <v>21</v>
      </c>
      <c r="AL225" s="95">
        <v>12</v>
      </c>
      <c r="AM225" s="95"/>
      <c r="AN225" s="95"/>
      <c r="AO225" s="97"/>
      <c r="AP225" s="97">
        <v>1</v>
      </c>
      <c r="AQ225" s="97">
        <v>8</v>
      </c>
      <c r="AR225" s="97">
        <v>8</v>
      </c>
      <c r="AS225" s="97">
        <v>24</v>
      </c>
      <c r="AT225" s="95">
        <v>1</v>
      </c>
      <c r="AU225" s="95"/>
      <c r="AV225" s="97"/>
      <c r="AW225" s="95">
        <v>4</v>
      </c>
      <c r="AX225" s="97">
        <v>4</v>
      </c>
      <c r="AY225" s="97">
        <v>25</v>
      </c>
      <c r="AZ225" s="97">
        <v>9</v>
      </c>
      <c r="BA225" s="97">
        <v>4</v>
      </c>
      <c r="BB225" s="97">
        <v>12</v>
      </c>
      <c r="BC225" s="95"/>
      <c r="BD225" s="95"/>
      <c r="BE225" s="95">
        <v>24</v>
      </c>
      <c r="BF225" s="95"/>
      <c r="BG225" s="97"/>
      <c r="BH225" s="97"/>
      <c r="BI225" s="97">
        <v>1</v>
      </c>
      <c r="BJ225" s="97">
        <v>12</v>
      </c>
      <c r="BK225" s="97">
        <v>1</v>
      </c>
      <c r="BL225" s="97">
        <v>1</v>
      </c>
      <c r="BM225" s="97"/>
      <c r="BN225" s="97"/>
      <c r="BO225" s="97">
        <v>8</v>
      </c>
      <c r="BP225" s="97"/>
      <c r="BQ225" s="97"/>
      <c r="BR225" s="95">
        <v>4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7</v>
      </c>
      <c r="F228" s="97">
        <v>7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>
        <v>2</v>
      </c>
      <c r="R228" s="97">
        <v>4</v>
      </c>
      <c r="S228" s="97">
        <v>1</v>
      </c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>
        <v>1</v>
      </c>
      <c r="AI228" s="97"/>
      <c r="AJ228" s="97"/>
      <c r="AK228" s="97">
        <v>6</v>
      </c>
      <c r="AL228" s="95">
        <v>1</v>
      </c>
      <c r="AM228" s="95"/>
      <c r="AN228" s="95"/>
      <c r="AO228" s="97">
        <v>2</v>
      </c>
      <c r="AP228" s="97"/>
      <c r="AQ228" s="97"/>
      <c r="AR228" s="97">
        <v>2</v>
      </c>
      <c r="AS228" s="97">
        <v>3</v>
      </c>
      <c r="AT228" s="95"/>
      <c r="AU228" s="95"/>
      <c r="AV228" s="97"/>
      <c r="AW228" s="95">
        <v>1</v>
      </c>
      <c r="AX228" s="97">
        <v>1</v>
      </c>
      <c r="AY228" s="97">
        <v>1</v>
      </c>
      <c r="AZ228" s="97">
        <v>1</v>
      </c>
      <c r="BA228" s="97"/>
      <c r="BB228" s="97"/>
      <c r="BC228" s="95"/>
      <c r="BD228" s="95"/>
      <c r="BE228" s="95">
        <v>1</v>
      </c>
      <c r="BF228" s="95"/>
      <c r="BG228" s="97"/>
      <c r="BH228" s="97"/>
      <c r="BI228" s="97"/>
      <c r="BJ228" s="97"/>
      <c r="BK228" s="97"/>
      <c r="BL228" s="97"/>
      <c r="BM228" s="97"/>
      <c r="BN228" s="97"/>
      <c r="BO228" s="97">
        <v>1</v>
      </c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26</v>
      </c>
      <c r="F229" s="97">
        <v>26</v>
      </c>
      <c r="G229" s="97"/>
      <c r="H229" s="95"/>
      <c r="I229" s="95">
        <v>3</v>
      </c>
      <c r="J229" s="97"/>
      <c r="K229" s="97"/>
      <c r="L229" s="97">
        <v>1</v>
      </c>
      <c r="M229" s="97"/>
      <c r="N229" s="95"/>
      <c r="O229" s="97">
        <v>2</v>
      </c>
      <c r="P229" s="97">
        <v>8</v>
      </c>
      <c r="Q229" s="95">
        <v>6</v>
      </c>
      <c r="R229" s="97">
        <v>10</v>
      </c>
      <c r="S229" s="97"/>
      <c r="T229" s="97"/>
      <c r="U229" s="97">
        <v>8</v>
      </c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>
        <v>3</v>
      </c>
      <c r="AI229" s="97"/>
      <c r="AJ229" s="97">
        <v>3</v>
      </c>
      <c r="AK229" s="97">
        <v>12</v>
      </c>
      <c r="AL229" s="95">
        <v>7</v>
      </c>
      <c r="AM229" s="95"/>
      <c r="AN229" s="95"/>
      <c r="AO229" s="97"/>
      <c r="AP229" s="97">
        <v>1</v>
      </c>
      <c r="AQ229" s="97">
        <v>1</v>
      </c>
      <c r="AR229" s="97">
        <v>10</v>
      </c>
      <c r="AS229" s="97">
        <v>14</v>
      </c>
      <c r="AT229" s="95"/>
      <c r="AU229" s="95"/>
      <c r="AV229" s="97"/>
      <c r="AW229" s="95">
        <v>2</v>
      </c>
      <c r="AX229" s="97"/>
      <c r="AY229" s="97">
        <v>15</v>
      </c>
      <c r="AZ229" s="97">
        <v>6</v>
      </c>
      <c r="BA229" s="97">
        <v>2</v>
      </c>
      <c r="BB229" s="97">
        <v>7</v>
      </c>
      <c r="BC229" s="95"/>
      <c r="BD229" s="95"/>
      <c r="BE229" s="95">
        <v>15</v>
      </c>
      <c r="BF229" s="95"/>
      <c r="BG229" s="97"/>
      <c r="BH229" s="97"/>
      <c r="BI229" s="97"/>
      <c r="BJ229" s="97">
        <v>7</v>
      </c>
      <c r="BK229" s="97">
        <v>1</v>
      </c>
      <c r="BL229" s="97">
        <v>1</v>
      </c>
      <c r="BM229" s="97"/>
      <c r="BN229" s="97"/>
      <c r="BO229" s="97">
        <v>4</v>
      </c>
      <c r="BP229" s="97">
        <v>1</v>
      </c>
      <c r="BQ229" s="97"/>
      <c r="BR229" s="95">
        <v>3</v>
      </c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3</v>
      </c>
      <c r="F233" s="97">
        <v>3</v>
      </c>
      <c r="G233" s="97"/>
      <c r="H233" s="95"/>
      <c r="I233" s="95"/>
      <c r="J233" s="97"/>
      <c r="K233" s="97"/>
      <c r="L233" s="97"/>
      <c r="M233" s="97"/>
      <c r="N233" s="95"/>
      <c r="O233" s="97"/>
      <c r="P233" s="97">
        <v>1</v>
      </c>
      <c r="Q233" s="95"/>
      <c r="R233" s="97">
        <v>2</v>
      </c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>
        <v>1</v>
      </c>
      <c r="AK233" s="97">
        <v>2</v>
      </c>
      <c r="AL233" s="95">
        <v>1</v>
      </c>
      <c r="AM233" s="95"/>
      <c r="AN233" s="95"/>
      <c r="AO233" s="97"/>
      <c r="AP233" s="97"/>
      <c r="AQ233" s="97"/>
      <c r="AR233" s="97"/>
      <c r="AS233" s="97">
        <v>3</v>
      </c>
      <c r="AT233" s="95"/>
      <c r="AU233" s="95"/>
      <c r="AV233" s="97"/>
      <c r="AW233" s="95"/>
      <c r="AX233" s="97"/>
      <c r="AY233" s="97">
        <v>2</v>
      </c>
      <c r="AZ233" s="97">
        <v>1</v>
      </c>
      <c r="BA233" s="97">
        <v>1</v>
      </c>
      <c r="BB233" s="97"/>
      <c r="BC233" s="95"/>
      <c r="BD233" s="95"/>
      <c r="BE233" s="95">
        <v>2</v>
      </c>
      <c r="BF233" s="95"/>
      <c r="BG233" s="97"/>
      <c r="BH233" s="97"/>
      <c r="BI233" s="97"/>
      <c r="BJ233" s="97">
        <v>1</v>
      </c>
      <c r="BK233" s="97"/>
      <c r="BL233" s="97"/>
      <c r="BM233" s="97"/>
      <c r="BN233" s="97"/>
      <c r="BO233" s="97"/>
      <c r="BP233" s="97"/>
      <c r="BQ233" s="97"/>
      <c r="BR233" s="95">
        <v>1</v>
      </c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1</v>
      </c>
      <c r="F234" s="97">
        <v>1</v>
      </c>
      <c r="G234" s="97"/>
      <c r="H234" s="95"/>
      <c r="I234" s="95"/>
      <c r="J234" s="97"/>
      <c r="K234" s="97"/>
      <c r="L234" s="97">
        <v>1</v>
      </c>
      <c r="M234" s="97"/>
      <c r="N234" s="95"/>
      <c r="O234" s="97"/>
      <c r="P234" s="97"/>
      <c r="Q234" s="95"/>
      <c r="R234" s="97"/>
      <c r="S234" s="97">
        <v>1</v>
      </c>
      <c r="T234" s="97"/>
      <c r="U234" s="97">
        <v>1</v>
      </c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>
        <v>1</v>
      </c>
      <c r="AT234" s="95"/>
      <c r="AU234" s="95"/>
      <c r="AV234" s="97"/>
      <c r="AW234" s="95"/>
      <c r="AX234" s="97"/>
      <c r="AY234" s="97">
        <v>1</v>
      </c>
      <c r="AZ234" s="97">
        <v>1</v>
      </c>
      <c r="BA234" s="97"/>
      <c r="BB234" s="97"/>
      <c r="BC234" s="95"/>
      <c r="BD234" s="95"/>
      <c r="BE234" s="95">
        <v>1</v>
      </c>
      <c r="BF234" s="95"/>
      <c r="BG234" s="97"/>
      <c r="BH234" s="97"/>
      <c r="BI234" s="97"/>
      <c r="BJ234" s="97">
        <v>1</v>
      </c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2</v>
      </c>
      <c r="F243" s="97">
        <v>2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>
        <v>2</v>
      </c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>
        <v>1</v>
      </c>
      <c r="AK243" s="97">
        <v>1</v>
      </c>
      <c r="AL243" s="95"/>
      <c r="AM243" s="95"/>
      <c r="AN243" s="95"/>
      <c r="AO243" s="97"/>
      <c r="AP243" s="97"/>
      <c r="AQ243" s="97"/>
      <c r="AR243" s="97">
        <v>1</v>
      </c>
      <c r="AS243" s="97">
        <v>1</v>
      </c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10</v>
      </c>
      <c r="F244" s="97">
        <v>10</v>
      </c>
      <c r="G244" s="97"/>
      <c r="H244" s="95">
        <v>3</v>
      </c>
      <c r="I244" s="95"/>
      <c r="J244" s="97"/>
      <c r="K244" s="97"/>
      <c r="L244" s="97">
        <v>1</v>
      </c>
      <c r="M244" s="97"/>
      <c r="N244" s="95"/>
      <c r="O244" s="97"/>
      <c r="P244" s="97">
        <v>1</v>
      </c>
      <c r="Q244" s="95">
        <v>1</v>
      </c>
      <c r="R244" s="97">
        <v>8</v>
      </c>
      <c r="S244" s="97"/>
      <c r="T244" s="97"/>
      <c r="U244" s="97">
        <v>3</v>
      </c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1</v>
      </c>
      <c r="AI244" s="97"/>
      <c r="AJ244" s="97">
        <v>1</v>
      </c>
      <c r="AK244" s="97">
        <v>5</v>
      </c>
      <c r="AL244" s="95">
        <v>2</v>
      </c>
      <c r="AM244" s="95"/>
      <c r="AN244" s="95"/>
      <c r="AO244" s="97">
        <v>1</v>
      </c>
      <c r="AP244" s="97"/>
      <c r="AQ244" s="97">
        <v>2</v>
      </c>
      <c r="AR244" s="97">
        <v>3</v>
      </c>
      <c r="AS244" s="97">
        <v>4</v>
      </c>
      <c r="AT244" s="95"/>
      <c r="AU244" s="95"/>
      <c r="AV244" s="97"/>
      <c r="AW244" s="95"/>
      <c r="AX244" s="97">
        <v>2</v>
      </c>
      <c r="AY244" s="97">
        <v>3</v>
      </c>
      <c r="AZ244" s="97">
        <v>1</v>
      </c>
      <c r="BA244" s="97">
        <v>1</v>
      </c>
      <c r="BB244" s="97">
        <v>1</v>
      </c>
      <c r="BC244" s="95"/>
      <c r="BD244" s="95"/>
      <c r="BE244" s="95">
        <v>3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>
        <v>2</v>
      </c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2">SUM(E269:E394)</f>
        <v>2</v>
      </c>
      <c r="F268" s="95">
        <f t="shared" si="12"/>
        <v>2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1</v>
      </c>
      <c r="Q268" s="95">
        <f t="shared" si="12"/>
        <v>0</v>
      </c>
      <c r="R268" s="95">
        <f t="shared" si="12"/>
        <v>0</v>
      </c>
      <c r="S268" s="95">
        <f t="shared" si="12"/>
        <v>1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2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0</v>
      </c>
      <c r="AP268" s="95">
        <f t="shared" si="13"/>
        <v>0</v>
      </c>
      <c r="AQ268" s="95">
        <f t="shared" si="13"/>
        <v>1</v>
      </c>
      <c r="AR268" s="95">
        <f t="shared" si="13"/>
        <v>0</v>
      </c>
      <c r="AS268" s="95">
        <f t="shared" si="13"/>
        <v>1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0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5">
        <v>1</v>
      </c>
      <c r="F274" s="97">
        <v>1</v>
      </c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>
        <v>1</v>
      </c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1</v>
      </c>
      <c r="AL274" s="95"/>
      <c r="AM274" s="95"/>
      <c r="AN274" s="95"/>
      <c r="AO274" s="97"/>
      <c r="AP274" s="97"/>
      <c r="AQ274" s="97">
        <v>1</v>
      </c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>
        <v>1</v>
      </c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1</v>
      </c>
      <c r="AL287" s="95"/>
      <c r="AM287" s="95"/>
      <c r="AN287" s="95"/>
      <c r="AO287" s="97"/>
      <c r="AP287" s="97"/>
      <c r="AQ287" s="97"/>
      <c r="AR287" s="97"/>
      <c r="AS287" s="97">
        <v>1</v>
      </c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14">SUM(E396:E445)</f>
        <v>1</v>
      </c>
      <c r="F395" s="95">
        <f t="shared" si="14"/>
        <v>1</v>
      </c>
      <c r="G395" s="95">
        <f t="shared" si="14"/>
        <v>0</v>
      </c>
      <c r="H395" s="95">
        <f t="shared" si="14"/>
        <v>0</v>
      </c>
      <c r="I395" s="95">
        <f t="shared" si="14"/>
        <v>0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1</v>
      </c>
      <c r="Q395" s="95">
        <f t="shared" si="14"/>
        <v>0</v>
      </c>
      <c r="R395" s="95">
        <f t="shared" si="14"/>
        <v>0</v>
      </c>
      <c r="S395" s="95">
        <f t="shared" si="14"/>
        <v>0</v>
      </c>
      <c r="T395" s="95">
        <f t="shared" si="14"/>
        <v>0</v>
      </c>
      <c r="U395" s="95">
        <f t="shared" si="14"/>
        <v>0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0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0</v>
      </c>
      <c r="AI395" s="95">
        <f t="shared" si="14"/>
        <v>0</v>
      </c>
      <c r="AJ395" s="95">
        <f t="shared" si="14"/>
        <v>0</v>
      </c>
      <c r="AK395" s="95">
        <f t="shared" ref="AK395:BP395" si="15">SUM(AK396:AK445)</f>
        <v>1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0</v>
      </c>
      <c r="AP395" s="95">
        <f t="shared" si="15"/>
        <v>0</v>
      </c>
      <c r="AQ395" s="95">
        <f t="shared" si="15"/>
        <v>0</v>
      </c>
      <c r="AR395" s="95">
        <f t="shared" si="15"/>
        <v>1</v>
      </c>
      <c r="AS395" s="95">
        <f t="shared" si="15"/>
        <v>0</v>
      </c>
      <c r="AT395" s="95">
        <f t="shared" si="15"/>
        <v>0</v>
      </c>
      <c r="AU395" s="95">
        <f t="shared" si="15"/>
        <v>0</v>
      </c>
      <c r="AV395" s="95">
        <f t="shared" si="15"/>
        <v>0</v>
      </c>
      <c r="AW395" s="95">
        <f t="shared" si="15"/>
        <v>1</v>
      </c>
      <c r="AX395" s="95">
        <f t="shared" si="15"/>
        <v>0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5">
        <v>1</v>
      </c>
      <c r="F433" s="97">
        <v>1</v>
      </c>
      <c r="G433" s="97"/>
      <c r="H433" s="95"/>
      <c r="I433" s="95"/>
      <c r="J433" s="97"/>
      <c r="K433" s="97"/>
      <c r="L433" s="97"/>
      <c r="M433" s="97"/>
      <c r="N433" s="95"/>
      <c r="O433" s="97"/>
      <c r="P433" s="97">
        <v>1</v>
      </c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1</v>
      </c>
      <c r="AL433" s="95"/>
      <c r="AM433" s="95"/>
      <c r="AN433" s="95"/>
      <c r="AO433" s="97"/>
      <c r="AP433" s="97"/>
      <c r="AQ433" s="97"/>
      <c r="AR433" s="97">
        <v>1</v>
      </c>
      <c r="AS433" s="97"/>
      <c r="AT433" s="95"/>
      <c r="AU433" s="95"/>
      <c r="AV433" s="97"/>
      <c r="AW433" s="95">
        <v>1</v>
      </c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16">SUM(E447:E508)</f>
        <v>11</v>
      </c>
      <c r="F446" s="95">
        <f t="shared" si="16"/>
        <v>11</v>
      </c>
      <c r="G446" s="95">
        <f t="shared" si="16"/>
        <v>0</v>
      </c>
      <c r="H446" s="95">
        <f t="shared" si="16"/>
        <v>0</v>
      </c>
      <c r="I446" s="95">
        <f t="shared" si="16"/>
        <v>0</v>
      </c>
      <c r="J446" s="95">
        <f t="shared" si="16"/>
        <v>3</v>
      </c>
      <c r="K446" s="95">
        <f t="shared" si="16"/>
        <v>0</v>
      </c>
      <c r="L446" s="95">
        <f t="shared" si="16"/>
        <v>0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1</v>
      </c>
      <c r="Q446" s="95">
        <f t="shared" si="16"/>
        <v>2</v>
      </c>
      <c r="R446" s="95">
        <f t="shared" si="16"/>
        <v>7</v>
      </c>
      <c r="S446" s="95">
        <f t="shared" si="16"/>
        <v>1</v>
      </c>
      <c r="T446" s="95">
        <f t="shared" si="16"/>
        <v>0</v>
      </c>
      <c r="U446" s="95">
        <f t="shared" si="16"/>
        <v>3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0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1</v>
      </c>
      <c r="AG446" s="95">
        <f t="shared" si="16"/>
        <v>0</v>
      </c>
      <c r="AH446" s="95">
        <f t="shared" si="16"/>
        <v>1</v>
      </c>
      <c r="AI446" s="95">
        <f t="shared" si="16"/>
        <v>1</v>
      </c>
      <c r="AJ446" s="95">
        <f t="shared" si="16"/>
        <v>1</v>
      </c>
      <c r="AK446" s="95">
        <f t="shared" ref="AK446:BP446" si="17">SUM(AK447:AK508)</f>
        <v>4</v>
      </c>
      <c r="AL446" s="95">
        <f t="shared" si="17"/>
        <v>0</v>
      </c>
      <c r="AM446" s="95">
        <f t="shared" si="17"/>
        <v>0</v>
      </c>
      <c r="AN446" s="95">
        <f t="shared" si="17"/>
        <v>0</v>
      </c>
      <c r="AO446" s="95">
        <f t="shared" si="17"/>
        <v>3</v>
      </c>
      <c r="AP446" s="95">
        <f t="shared" si="17"/>
        <v>0</v>
      </c>
      <c r="AQ446" s="95">
        <f t="shared" si="17"/>
        <v>2</v>
      </c>
      <c r="AR446" s="95">
        <f t="shared" si="17"/>
        <v>1</v>
      </c>
      <c r="AS446" s="95">
        <f t="shared" si="17"/>
        <v>4</v>
      </c>
      <c r="AT446" s="95">
        <f t="shared" si="17"/>
        <v>1</v>
      </c>
      <c r="AU446" s="95">
        <f t="shared" si="17"/>
        <v>0</v>
      </c>
      <c r="AV446" s="95">
        <f t="shared" si="17"/>
        <v>1</v>
      </c>
      <c r="AW446" s="95">
        <f t="shared" si="17"/>
        <v>2</v>
      </c>
      <c r="AX446" s="95">
        <f t="shared" si="17"/>
        <v>0</v>
      </c>
      <c r="AY446" s="95">
        <f t="shared" si="17"/>
        <v>2</v>
      </c>
      <c r="AZ446" s="95">
        <f t="shared" si="17"/>
        <v>0</v>
      </c>
      <c r="BA446" s="95">
        <f t="shared" si="17"/>
        <v>2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2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2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0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customHeight="1" x14ac:dyDescent="0.2">
      <c r="A469" s="64">
        <v>457</v>
      </c>
      <c r="B469" s="6" t="s">
        <v>789</v>
      </c>
      <c r="C469" s="65" t="s">
        <v>790</v>
      </c>
      <c r="D469" s="65"/>
      <c r="E469" s="95">
        <v>1</v>
      </c>
      <c r="F469" s="97">
        <v>1</v>
      </c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>
        <v>1</v>
      </c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>
        <v>1</v>
      </c>
      <c r="AK469" s="97"/>
      <c r="AL469" s="95"/>
      <c r="AM469" s="95"/>
      <c r="AN469" s="95"/>
      <c r="AO469" s="97"/>
      <c r="AP469" s="97"/>
      <c r="AQ469" s="97">
        <v>1</v>
      </c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6</v>
      </c>
      <c r="F480" s="97">
        <v>6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>
        <v>1</v>
      </c>
      <c r="R480" s="97">
        <v>4</v>
      </c>
      <c r="S480" s="97">
        <v>1</v>
      </c>
      <c r="T480" s="97"/>
      <c r="U480" s="97">
        <v>3</v>
      </c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>
        <v>1</v>
      </c>
      <c r="AJ480" s="97"/>
      <c r="AK480" s="97">
        <v>1</v>
      </c>
      <c r="AL480" s="95"/>
      <c r="AM480" s="95"/>
      <c r="AN480" s="95"/>
      <c r="AO480" s="97">
        <v>1</v>
      </c>
      <c r="AP480" s="97"/>
      <c r="AQ480" s="97">
        <v>1</v>
      </c>
      <c r="AR480" s="97">
        <v>1</v>
      </c>
      <c r="AS480" s="97">
        <v>3</v>
      </c>
      <c r="AT480" s="95"/>
      <c r="AU480" s="95"/>
      <c r="AV480" s="97"/>
      <c r="AW480" s="95">
        <v>1</v>
      </c>
      <c r="AX480" s="97"/>
      <c r="AY480" s="97">
        <v>2</v>
      </c>
      <c r="AZ480" s="97"/>
      <c r="BA480" s="97">
        <v>2</v>
      </c>
      <c r="BB480" s="97"/>
      <c r="BC480" s="95"/>
      <c r="BD480" s="95"/>
      <c r="BE480" s="95">
        <v>2</v>
      </c>
      <c r="BF480" s="95"/>
      <c r="BG480" s="97"/>
      <c r="BH480" s="97"/>
      <c r="BI480" s="97"/>
      <c r="BJ480" s="97">
        <v>2</v>
      </c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>
        <v>1</v>
      </c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>
        <v>1</v>
      </c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>
        <v>1</v>
      </c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customHeight="1" x14ac:dyDescent="0.2">
      <c r="A484" s="64">
        <v>472</v>
      </c>
      <c r="B484" s="6" t="s">
        <v>809</v>
      </c>
      <c r="C484" s="65" t="s">
        <v>807</v>
      </c>
      <c r="D484" s="65"/>
      <c r="E484" s="95">
        <v>3</v>
      </c>
      <c r="F484" s="97">
        <v>3</v>
      </c>
      <c r="G484" s="97"/>
      <c r="H484" s="95"/>
      <c r="I484" s="95"/>
      <c r="J484" s="97">
        <v>3</v>
      </c>
      <c r="K484" s="97"/>
      <c r="L484" s="97"/>
      <c r="M484" s="97"/>
      <c r="N484" s="95"/>
      <c r="O484" s="97"/>
      <c r="P484" s="97"/>
      <c r="Q484" s="95"/>
      <c r="R484" s="97">
        <v>3</v>
      </c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>
        <v>3</v>
      </c>
      <c r="AL484" s="95"/>
      <c r="AM484" s="95"/>
      <c r="AN484" s="95"/>
      <c r="AO484" s="97">
        <v>2</v>
      </c>
      <c r="AP484" s="97"/>
      <c r="AQ484" s="97"/>
      <c r="AR484" s="97"/>
      <c r="AS484" s="97">
        <v>1</v>
      </c>
      <c r="AT484" s="95"/>
      <c r="AU484" s="95"/>
      <c r="AV484" s="97">
        <v>1</v>
      </c>
      <c r="AW484" s="95">
        <v>1</v>
      </c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18">SUM(E510:E519)</f>
        <v>0</v>
      </c>
      <c r="F509" s="95">
        <f t="shared" si="18"/>
        <v>0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0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0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0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20">SUM(E521:E563)</f>
        <v>12</v>
      </c>
      <c r="F520" s="95">
        <f t="shared" si="20"/>
        <v>12</v>
      </c>
      <c r="G520" s="95">
        <f t="shared" si="20"/>
        <v>0</v>
      </c>
      <c r="H520" s="95">
        <f t="shared" si="20"/>
        <v>0</v>
      </c>
      <c r="I520" s="95">
        <f t="shared" si="20"/>
        <v>0</v>
      </c>
      <c r="J520" s="95">
        <f t="shared" si="20"/>
        <v>0</v>
      </c>
      <c r="K520" s="95">
        <f t="shared" si="20"/>
        <v>0</v>
      </c>
      <c r="L520" s="95">
        <f t="shared" si="20"/>
        <v>1</v>
      </c>
      <c r="M520" s="95">
        <f t="shared" si="20"/>
        <v>0</v>
      </c>
      <c r="N520" s="95">
        <f t="shared" si="20"/>
        <v>0</v>
      </c>
      <c r="O520" s="95">
        <f t="shared" si="20"/>
        <v>1</v>
      </c>
      <c r="P520" s="95">
        <f t="shared" si="20"/>
        <v>2</v>
      </c>
      <c r="Q520" s="95">
        <f t="shared" si="20"/>
        <v>1</v>
      </c>
      <c r="R520" s="95">
        <f t="shared" si="20"/>
        <v>6</v>
      </c>
      <c r="S520" s="95">
        <f t="shared" si="20"/>
        <v>2</v>
      </c>
      <c r="T520" s="95">
        <f t="shared" si="20"/>
        <v>0</v>
      </c>
      <c r="U520" s="95">
        <f t="shared" si="20"/>
        <v>1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0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0</v>
      </c>
      <c r="AE520" s="95">
        <f t="shared" si="20"/>
        <v>0</v>
      </c>
      <c r="AF520" s="95">
        <f t="shared" si="20"/>
        <v>0</v>
      </c>
      <c r="AG520" s="95">
        <f t="shared" si="20"/>
        <v>1</v>
      </c>
      <c r="AH520" s="95">
        <f t="shared" si="20"/>
        <v>3</v>
      </c>
      <c r="AI520" s="95">
        <f t="shared" si="20"/>
        <v>1</v>
      </c>
      <c r="AJ520" s="95">
        <f t="shared" si="20"/>
        <v>0</v>
      </c>
      <c r="AK520" s="95">
        <f t="shared" ref="AK520:BP520" si="21">SUM(AK521:AK563)</f>
        <v>6</v>
      </c>
      <c r="AL520" s="95">
        <f t="shared" si="21"/>
        <v>2</v>
      </c>
      <c r="AM520" s="95">
        <f t="shared" si="21"/>
        <v>0</v>
      </c>
      <c r="AN520" s="95">
        <f t="shared" si="21"/>
        <v>0</v>
      </c>
      <c r="AO520" s="95">
        <f t="shared" si="21"/>
        <v>2</v>
      </c>
      <c r="AP520" s="95">
        <f t="shared" si="21"/>
        <v>0</v>
      </c>
      <c r="AQ520" s="95">
        <f t="shared" si="21"/>
        <v>2</v>
      </c>
      <c r="AR520" s="95">
        <f t="shared" si="21"/>
        <v>1</v>
      </c>
      <c r="AS520" s="95">
        <f t="shared" si="21"/>
        <v>7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1</v>
      </c>
      <c r="AX520" s="95">
        <f t="shared" si="21"/>
        <v>0</v>
      </c>
      <c r="AY520" s="95">
        <f t="shared" si="21"/>
        <v>2</v>
      </c>
      <c r="AZ520" s="95">
        <f t="shared" si="21"/>
        <v>0</v>
      </c>
      <c r="BA520" s="95">
        <f t="shared" si="21"/>
        <v>0</v>
      </c>
      <c r="BB520" s="95">
        <f t="shared" si="21"/>
        <v>2</v>
      </c>
      <c r="BC520" s="95">
        <f t="shared" si="21"/>
        <v>0</v>
      </c>
      <c r="BD520" s="95">
        <f t="shared" si="21"/>
        <v>0</v>
      </c>
      <c r="BE520" s="95">
        <f t="shared" si="21"/>
        <v>2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1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1</v>
      </c>
      <c r="BP520" s="95">
        <f t="shared" si="21"/>
        <v>0</v>
      </c>
      <c r="BQ520" s="95">
        <f>SUM(BQ521:BQ563)</f>
        <v>0</v>
      </c>
      <c r="BR520" s="95">
        <f>SUM(BR521:BR563)</f>
        <v>0</v>
      </c>
      <c r="BS520" s="95">
        <f>SUM(BS521:BS563)</f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3</v>
      </c>
      <c r="F547" s="97">
        <v>3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>
        <v>1</v>
      </c>
      <c r="R547" s="97"/>
      <c r="S547" s="97">
        <v>2</v>
      </c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>
        <v>1</v>
      </c>
      <c r="AJ547" s="97"/>
      <c r="AK547" s="97">
        <v>1</v>
      </c>
      <c r="AL547" s="95"/>
      <c r="AM547" s="95"/>
      <c r="AN547" s="95"/>
      <c r="AO547" s="97"/>
      <c r="AP547" s="97"/>
      <c r="AQ547" s="97">
        <v>1</v>
      </c>
      <c r="AR547" s="97"/>
      <c r="AS547" s="97">
        <v>2</v>
      </c>
      <c r="AT547" s="95"/>
      <c r="AU547" s="95"/>
      <c r="AV547" s="97"/>
      <c r="AW547" s="95">
        <v>1</v>
      </c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5</v>
      </c>
      <c r="F548" s="97">
        <v>5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5</v>
      </c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>
        <v>2</v>
      </c>
      <c r="AI548" s="97"/>
      <c r="AJ548" s="97"/>
      <c r="AK548" s="97">
        <v>2</v>
      </c>
      <c r="AL548" s="95"/>
      <c r="AM548" s="95"/>
      <c r="AN548" s="95"/>
      <c r="AO548" s="97">
        <v>2</v>
      </c>
      <c r="AP548" s="97"/>
      <c r="AQ548" s="97">
        <v>1</v>
      </c>
      <c r="AR548" s="97">
        <v>1</v>
      </c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2</v>
      </c>
      <c r="F557" s="97">
        <v>2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1</v>
      </c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5">
        <v>2</v>
      </c>
      <c r="AM557" s="95"/>
      <c r="AN557" s="95"/>
      <c r="AO557" s="97"/>
      <c r="AP557" s="97"/>
      <c r="AQ557" s="97"/>
      <c r="AR557" s="97"/>
      <c r="AS557" s="97">
        <v>2</v>
      </c>
      <c r="AT557" s="95"/>
      <c r="AU557" s="95"/>
      <c r="AV557" s="97"/>
      <c r="AW557" s="95"/>
      <c r="AX557" s="97"/>
      <c r="AY557" s="97">
        <v>2</v>
      </c>
      <c r="AZ557" s="97"/>
      <c r="BA557" s="97"/>
      <c r="BB557" s="97">
        <v>2</v>
      </c>
      <c r="BC557" s="95"/>
      <c r="BD557" s="95"/>
      <c r="BE557" s="95">
        <v>2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>
        <v>1</v>
      </c>
      <c r="BP557" s="97"/>
      <c r="BQ557" s="97"/>
      <c r="BR557" s="95"/>
      <c r="BS557" s="95"/>
    </row>
    <row r="558" spans="1:71" ht="12.95" customHeight="1" x14ac:dyDescent="0.2">
      <c r="A558" s="64">
        <v>546</v>
      </c>
      <c r="B558" s="6" t="s">
        <v>905</v>
      </c>
      <c r="C558" s="65" t="s">
        <v>903</v>
      </c>
      <c r="D558" s="65"/>
      <c r="E558" s="95">
        <v>1</v>
      </c>
      <c r="F558" s="97">
        <v>1</v>
      </c>
      <c r="G558" s="97"/>
      <c r="H558" s="95"/>
      <c r="I558" s="95"/>
      <c r="J558" s="97"/>
      <c r="K558" s="97"/>
      <c r="L558" s="97">
        <v>1</v>
      </c>
      <c r="M558" s="97"/>
      <c r="N558" s="95"/>
      <c r="O558" s="97">
        <v>1</v>
      </c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>
        <v>1</v>
      </c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>
        <v>1</v>
      </c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22">SUM(E565:E616)</f>
        <v>8</v>
      </c>
      <c r="F564" s="95">
        <f t="shared" si="22"/>
        <v>8</v>
      </c>
      <c r="G564" s="95">
        <f t="shared" si="22"/>
        <v>0</v>
      </c>
      <c r="H564" s="95">
        <f t="shared" si="22"/>
        <v>0</v>
      </c>
      <c r="I564" s="95">
        <f t="shared" si="22"/>
        <v>1</v>
      </c>
      <c r="J564" s="95">
        <f t="shared" si="22"/>
        <v>0</v>
      </c>
      <c r="K564" s="95">
        <f t="shared" si="22"/>
        <v>0</v>
      </c>
      <c r="L564" s="95">
        <f t="shared" si="22"/>
        <v>3</v>
      </c>
      <c r="M564" s="95">
        <f t="shared" si="22"/>
        <v>0</v>
      </c>
      <c r="N564" s="95">
        <f t="shared" si="22"/>
        <v>0</v>
      </c>
      <c r="O564" s="95">
        <f t="shared" si="22"/>
        <v>0</v>
      </c>
      <c r="P564" s="95">
        <f t="shared" si="22"/>
        <v>1</v>
      </c>
      <c r="Q564" s="95">
        <f t="shared" si="22"/>
        <v>0</v>
      </c>
      <c r="R564" s="95">
        <f t="shared" si="22"/>
        <v>6</v>
      </c>
      <c r="S564" s="95">
        <f t="shared" si="22"/>
        <v>1</v>
      </c>
      <c r="T564" s="95">
        <f t="shared" si="22"/>
        <v>0</v>
      </c>
      <c r="U564" s="95">
        <f t="shared" si="22"/>
        <v>2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0</v>
      </c>
      <c r="AF564" s="95">
        <f t="shared" si="22"/>
        <v>0</v>
      </c>
      <c r="AG564" s="95">
        <f t="shared" si="22"/>
        <v>0</v>
      </c>
      <c r="AH564" s="95">
        <f t="shared" si="22"/>
        <v>2</v>
      </c>
      <c r="AI564" s="95">
        <f t="shared" si="22"/>
        <v>0</v>
      </c>
      <c r="AJ564" s="95">
        <f t="shared" si="22"/>
        <v>2</v>
      </c>
      <c r="AK564" s="95">
        <f t="shared" ref="AK564:BP564" si="23">SUM(AK565:AK616)</f>
        <v>2</v>
      </c>
      <c r="AL564" s="95">
        <f t="shared" si="23"/>
        <v>0</v>
      </c>
      <c r="AM564" s="95">
        <f t="shared" si="23"/>
        <v>0</v>
      </c>
      <c r="AN564" s="95">
        <f t="shared" si="23"/>
        <v>0</v>
      </c>
      <c r="AO564" s="95">
        <f t="shared" si="23"/>
        <v>1</v>
      </c>
      <c r="AP564" s="95">
        <f t="shared" si="23"/>
        <v>1</v>
      </c>
      <c r="AQ564" s="95">
        <f t="shared" si="23"/>
        <v>0</v>
      </c>
      <c r="AR564" s="95">
        <f t="shared" si="23"/>
        <v>2</v>
      </c>
      <c r="AS564" s="95">
        <f t="shared" si="23"/>
        <v>4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0</v>
      </c>
      <c r="AX564" s="95">
        <f t="shared" si="23"/>
        <v>0</v>
      </c>
      <c r="AY564" s="95">
        <f t="shared" si="23"/>
        <v>3</v>
      </c>
      <c r="AZ564" s="95">
        <f t="shared" si="23"/>
        <v>0</v>
      </c>
      <c r="BA564" s="95">
        <f t="shared" si="23"/>
        <v>0</v>
      </c>
      <c r="BB564" s="95">
        <f t="shared" si="23"/>
        <v>3</v>
      </c>
      <c r="BC564" s="95">
        <f t="shared" si="23"/>
        <v>0</v>
      </c>
      <c r="BD564" s="95">
        <f t="shared" si="23"/>
        <v>0</v>
      </c>
      <c r="BE564" s="95">
        <f t="shared" si="23"/>
        <v>3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2</v>
      </c>
      <c r="BK564" s="95">
        <f t="shared" si="23"/>
        <v>0</v>
      </c>
      <c r="BL564" s="95">
        <f t="shared" si="23"/>
        <v>0</v>
      </c>
      <c r="BM564" s="95">
        <f t="shared" si="23"/>
        <v>0</v>
      </c>
      <c r="BN564" s="95">
        <f t="shared" si="23"/>
        <v>0</v>
      </c>
      <c r="BO564" s="95">
        <f t="shared" si="23"/>
        <v>1</v>
      </c>
      <c r="BP564" s="95">
        <f t="shared" si="23"/>
        <v>0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4</v>
      </c>
      <c r="F569" s="97">
        <v>4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/>
      <c r="R569" s="97">
        <v>3</v>
      </c>
      <c r="S569" s="97">
        <v>1</v>
      </c>
      <c r="T569" s="97"/>
      <c r="U569" s="97">
        <v>1</v>
      </c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>
        <v>1</v>
      </c>
      <c r="AK569" s="97">
        <v>2</v>
      </c>
      <c r="AL569" s="95"/>
      <c r="AM569" s="95"/>
      <c r="AN569" s="95"/>
      <c r="AO569" s="97"/>
      <c r="AP569" s="97"/>
      <c r="AQ569" s="97"/>
      <c r="AR569" s="97">
        <v>1</v>
      </c>
      <c r="AS569" s="97">
        <v>3</v>
      </c>
      <c r="AT569" s="95"/>
      <c r="AU569" s="95"/>
      <c r="AV569" s="97"/>
      <c r="AW569" s="95"/>
      <c r="AX569" s="97"/>
      <c r="AY569" s="97">
        <v>1</v>
      </c>
      <c r="AZ569" s="97"/>
      <c r="BA569" s="97"/>
      <c r="BB569" s="97">
        <v>1</v>
      </c>
      <c r="BC569" s="95"/>
      <c r="BD569" s="95"/>
      <c r="BE569" s="95">
        <v>1</v>
      </c>
      <c r="BF569" s="95"/>
      <c r="BG569" s="97"/>
      <c r="BH569" s="97"/>
      <c r="BI569" s="97"/>
      <c r="BJ569" s="97">
        <v>1</v>
      </c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1</v>
      </c>
      <c r="F571" s="97">
        <v>1</v>
      </c>
      <c r="G571" s="97"/>
      <c r="H571" s="95"/>
      <c r="I571" s="95"/>
      <c r="J571" s="97"/>
      <c r="K571" s="97"/>
      <c r="L571" s="97">
        <v>1</v>
      </c>
      <c r="M571" s="97"/>
      <c r="N571" s="95"/>
      <c r="O571" s="97"/>
      <c r="P571" s="97">
        <v>1</v>
      </c>
      <c r="Q571" s="95"/>
      <c r="R571" s="97"/>
      <c r="S571" s="97"/>
      <c r="T571" s="97"/>
      <c r="U571" s="97">
        <v>1</v>
      </c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>
        <v>1</v>
      </c>
      <c r="AT571" s="95"/>
      <c r="AU571" s="95"/>
      <c r="AV571" s="97"/>
      <c r="AW571" s="95"/>
      <c r="AX571" s="97"/>
      <c r="AY571" s="97">
        <v>1</v>
      </c>
      <c r="AZ571" s="97"/>
      <c r="BA571" s="97"/>
      <c r="BB571" s="97">
        <v>1</v>
      </c>
      <c r="BC571" s="95"/>
      <c r="BD571" s="95"/>
      <c r="BE571" s="95">
        <v>1</v>
      </c>
      <c r="BF571" s="95"/>
      <c r="BG571" s="97"/>
      <c r="BH571" s="97"/>
      <c r="BI571" s="97"/>
      <c r="BJ571" s="97"/>
      <c r="BK571" s="97"/>
      <c r="BL571" s="97"/>
      <c r="BM571" s="97"/>
      <c r="BN571" s="97"/>
      <c r="BO571" s="97">
        <v>1</v>
      </c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2</v>
      </c>
      <c r="F572" s="97">
        <v>2</v>
      </c>
      <c r="G572" s="97"/>
      <c r="H572" s="95"/>
      <c r="I572" s="95">
        <v>1</v>
      </c>
      <c r="J572" s="97"/>
      <c r="K572" s="97"/>
      <c r="L572" s="97">
        <v>1</v>
      </c>
      <c r="M572" s="97"/>
      <c r="N572" s="95"/>
      <c r="O572" s="97"/>
      <c r="P572" s="97"/>
      <c r="Q572" s="95"/>
      <c r="R572" s="97">
        <v>2</v>
      </c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>
        <v>2</v>
      </c>
      <c r="AI572" s="97"/>
      <c r="AJ572" s="97"/>
      <c r="AK572" s="97"/>
      <c r="AL572" s="95"/>
      <c r="AM572" s="95"/>
      <c r="AN572" s="95"/>
      <c r="AO572" s="97">
        <v>1</v>
      </c>
      <c r="AP572" s="97">
        <v>1</v>
      </c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927</v>
      </c>
      <c r="C576" s="65" t="s">
        <v>924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>
        <v>1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>
        <v>1</v>
      </c>
      <c r="AK576" s="97"/>
      <c r="AL576" s="95"/>
      <c r="AM576" s="95"/>
      <c r="AN576" s="95"/>
      <c r="AO576" s="97"/>
      <c r="AP576" s="97"/>
      <c r="AQ576" s="97"/>
      <c r="AR576" s="97">
        <v>1</v>
      </c>
      <c r="AS576" s="97"/>
      <c r="AT576" s="95"/>
      <c r="AU576" s="95"/>
      <c r="AV576" s="97"/>
      <c r="AW576" s="95"/>
      <c r="AX576" s="97"/>
      <c r="AY576" s="97">
        <v>1</v>
      </c>
      <c r="AZ576" s="97"/>
      <c r="BA576" s="97"/>
      <c r="BB576" s="97">
        <v>1</v>
      </c>
      <c r="BC576" s="95"/>
      <c r="BD576" s="95"/>
      <c r="BE576" s="95">
        <v>1</v>
      </c>
      <c r="BF576" s="95"/>
      <c r="BG576" s="97"/>
      <c r="BH576" s="97"/>
      <c r="BI576" s="97"/>
      <c r="BJ576" s="97">
        <v>1</v>
      </c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24">SUM(E619:E681)</f>
        <v>19</v>
      </c>
      <c r="F617" s="95">
        <f t="shared" si="24"/>
        <v>19</v>
      </c>
      <c r="G617" s="95">
        <f t="shared" si="24"/>
        <v>0</v>
      </c>
      <c r="H617" s="95">
        <f t="shared" si="24"/>
        <v>3</v>
      </c>
      <c r="I617" s="95">
        <f t="shared" si="24"/>
        <v>2</v>
      </c>
      <c r="J617" s="95">
        <f t="shared" si="24"/>
        <v>0</v>
      </c>
      <c r="K617" s="95">
        <f t="shared" si="24"/>
        <v>0</v>
      </c>
      <c r="L617" s="95">
        <f t="shared" si="24"/>
        <v>0</v>
      </c>
      <c r="M617" s="95">
        <f t="shared" si="24"/>
        <v>0</v>
      </c>
      <c r="N617" s="95">
        <f t="shared" si="24"/>
        <v>0</v>
      </c>
      <c r="O617" s="95">
        <f t="shared" si="24"/>
        <v>1</v>
      </c>
      <c r="P617" s="95">
        <f t="shared" si="24"/>
        <v>4</v>
      </c>
      <c r="Q617" s="95">
        <f t="shared" si="24"/>
        <v>1</v>
      </c>
      <c r="R617" s="95">
        <f t="shared" si="24"/>
        <v>11</v>
      </c>
      <c r="S617" s="95">
        <f t="shared" si="24"/>
        <v>2</v>
      </c>
      <c r="T617" s="95">
        <f t="shared" si="24"/>
        <v>0</v>
      </c>
      <c r="U617" s="95">
        <f t="shared" si="24"/>
        <v>10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0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0</v>
      </c>
      <c r="AH617" s="95">
        <f t="shared" si="24"/>
        <v>1</v>
      </c>
      <c r="AI617" s="95">
        <f t="shared" si="24"/>
        <v>0</v>
      </c>
      <c r="AJ617" s="95">
        <f t="shared" si="24"/>
        <v>1</v>
      </c>
      <c r="AK617" s="95">
        <f t="shared" ref="AK617:BS617" si="25">SUM(AK619:AK681)</f>
        <v>7</v>
      </c>
      <c r="AL617" s="95">
        <f t="shared" si="25"/>
        <v>1</v>
      </c>
      <c r="AM617" s="95">
        <f t="shared" si="25"/>
        <v>0</v>
      </c>
      <c r="AN617" s="95">
        <f t="shared" si="25"/>
        <v>0</v>
      </c>
      <c r="AO617" s="95">
        <f t="shared" si="25"/>
        <v>0</v>
      </c>
      <c r="AP617" s="95">
        <f t="shared" si="25"/>
        <v>1</v>
      </c>
      <c r="AQ617" s="95">
        <f t="shared" si="25"/>
        <v>1</v>
      </c>
      <c r="AR617" s="95">
        <f t="shared" si="25"/>
        <v>4</v>
      </c>
      <c r="AS617" s="95">
        <f t="shared" si="25"/>
        <v>13</v>
      </c>
      <c r="AT617" s="95">
        <f t="shared" si="25"/>
        <v>0</v>
      </c>
      <c r="AU617" s="95">
        <f t="shared" si="25"/>
        <v>0</v>
      </c>
      <c r="AV617" s="95">
        <f t="shared" si="25"/>
        <v>0</v>
      </c>
      <c r="AW617" s="95">
        <f t="shared" si="25"/>
        <v>0</v>
      </c>
      <c r="AX617" s="95">
        <f t="shared" si="25"/>
        <v>3</v>
      </c>
      <c r="AY617" s="95">
        <f t="shared" si="25"/>
        <v>4</v>
      </c>
      <c r="AZ617" s="95">
        <f t="shared" si="25"/>
        <v>3</v>
      </c>
      <c r="BA617" s="95">
        <f t="shared" si="25"/>
        <v>0</v>
      </c>
      <c r="BB617" s="95">
        <f t="shared" si="25"/>
        <v>1</v>
      </c>
      <c r="BC617" s="95">
        <f t="shared" si="25"/>
        <v>0</v>
      </c>
      <c r="BD617" s="95">
        <f t="shared" si="25"/>
        <v>0</v>
      </c>
      <c r="BE617" s="95">
        <f t="shared" si="25"/>
        <v>1</v>
      </c>
      <c r="BF617" s="95">
        <f t="shared" si="25"/>
        <v>0</v>
      </c>
      <c r="BG617" s="95">
        <f t="shared" si="25"/>
        <v>0</v>
      </c>
      <c r="BH617" s="95">
        <f t="shared" si="25"/>
        <v>3</v>
      </c>
      <c r="BI617" s="95">
        <f t="shared" si="25"/>
        <v>0</v>
      </c>
      <c r="BJ617" s="95">
        <f t="shared" si="25"/>
        <v>3</v>
      </c>
      <c r="BK617" s="95">
        <f t="shared" si="25"/>
        <v>0</v>
      </c>
      <c r="BL617" s="95">
        <f t="shared" si="25"/>
        <v>0</v>
      </c>
      <c r="BM617" s="95">
        <f t="shared" si="25"/>
        <v>0</v>
      </c>
      <c r="BN617" s="95">
        <f t="shared" si="25"/>
        <v>0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0</v>
      </c>
      <c r="BS617" s="95">
        <f t="shared" si="25"/>
        <v>1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26">SUM(E619:E658)</f>
        <v>19</v>
      </c>
      <c r="F618" s="95">
        <f t="shared" si="26"/>
        <v>19</v>
      </c>
      <c r="G618" s="95">
        <f t="shared" si="26"/>
        <v>0</v>
      </c>
      <c r="H618" s="95">
        <f t="shared" si="26"/>
        <v>3</v>
      </c>
      <c r="I618" s="95">
        <f t="shared" si="26"/>
        <v>2</v>
      </c>
      <c r="J618" s="95">
        <f t="shared" si="26"/>
        <v>0</v>
      </c>
      <c r="K618" s="95">
        <f t="shared" si="26"/>
        <v>0</v>
      </c>
      <c r="L618" s="95">
        <f t="shared" si="26"/>
        <v>0</v>
      </c>
      <c r="M618" s="95">
        <f t="shared" si="26"/>
        <v>0</v>
      </c>
      <c r="N618" s="95">
        <f t="shared" si="26"/>
        <v>0</v>
      </c>
      <c r="O618" s="95">
        <f t="shared" si="26"/>
        <v>1</v>
      </c>
      <c r="P618" s="95">
        <f t="shared" si="26"/>
        <v>4</v>
      </c>
      <c r="Q618" s="95">
        <f t="shared" si="26"/>
        <v>1</v>
      </c>
      <c r="R618" s="95">
        <f t="shared" si="26"/>
        <v>11</v>
      </c>
      <c r="S618" s="95">
        <f t="shared" si="26"/>
        <v>2</v>
      </c>
      <c r="T618" s="95">
        <f t="shared" si="26"/>
        <v>0</v>
      </c>
      <c r="U618" s="95">
        <f t="shared" si="26"/>
        <v>10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0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0</v>
      </c>
      <c r="AH618" s="95">
        <f t="shared" si="26"/>
        <v>1</v>
      </c>
      <c r="AI618" s="95">
        <f t="shared" si="26"/>
        <v>0</v>
      </c>
      <c r="AJ618" s="95">
        <f t="shared" si="26"/>
        <v>1</v>
      </c>
      <c r="AK618" s="95">
        <f t="shared" ref="AK618:BP618" si="27">SUM(AK619:AK658)</f>
        <v>7</v>
      </c>
      <c r="AL618" s="95">
        <f t="shared" si="27"/>
        <v>1</v>
      </c>
      <c r="AM618" s="95">
        <f t="shared" si="27"/>
        <v>0</v>
      </c>
      <c r="AN618" s="95">
        <f t="shared" si="27"/>
        <v>0</v>
      </c>
      <c r="AO618" s="95">
        <f t="shared" si="27"/>
        <v>0</v>
      </c>
      <c r="AP618" s="95">
        <f t="shared" si="27"/>
        <v>1</v>
      </c>
      <c r="AQ618" s="95">
        <f t="shared" si="27"/>
        <v>1</v>
      </c>
      <c r="AR618" s="95">
        <f t="shared" si="27"/>
        <v>4</v>
      </c>
      <c r="AS618" s="95">
        <f t="shared" si="27"/>
        <v>13</v>
      </c>
      <c r="AT618" s="95">
        <f t="shared" si="27"/>
        <v>0</v>
      </c>
      <c r="AU618" s="95">
        <f t="shared" si="27"/>
        <v>0</v>
      </c>
      <c r="AV618" s="95">
        <f t="shared" si="27"/>
        <v>0</v>
      </c>
      <c r="AW618" s="95">
        <f t="shared" si="27"/>
        <v>0</v>
      </c>
      <c r="AX618" s="95">
        <f t="shared" si="27"/>
        <v>3</v>
      </c>
      <c r="AY618" s="95">
        <f t="shared" si="27"/>
        <v>4</v>
      </c>
      <c r="AZ618" s="95">
        <f t="shared" si="27"/>
        <v>3</v>
      </c>
      <c r="BA618" s="95">
        <f t="shared" si="27"/>
        <v>0</v>
      </c>
      <c r="BB618" s="95">
        <f t="shared" si="27"/>
        <v>1</v>
      </c>
      <c r="BC618" s="95">
        <f t="shared" si="27"/>
        <v>0</v>
      </c>
      <c r="BD618" s="95">
        <f t="shared" si="27"/>
        <v>0</v>
      </c>
      <c r="BE618" s="95">
        <f t="shared" si="27"/>
        <v>1</v>
      </c>
      <c r="BF618" s="95">
        <f t="shared" si="27"/>
        <v>0</v>
      </c>
      <c r="BG618" s="95">
        <f t="shared" si="27"/>
        <v>0</v>
      </c>
      <c r="BH618" s="95">
        <f t="shared" si="27"/>
        <v>3</v>
      </c>
      <c r="BI618" s="95">
        <f t="shared" si="27"/>
        <v>0</v>
      </c>
      <c r="BJ618" s="95">
        <f t="shared" si="27"/>
        <v>3</v>
      </c>
      <c r="BK618" s="95">
        <f t="shared" si="27"/>
        <v>0</v>
      </c>
      <c r="BL618" s="95">
        <f t="shared" si="27"/>
        <v>0</v>
      </c>
      <c r="BM618" s="95">
        <f t="shared" si="27"/>
        <v>0</v>
      </c>
      <c r="BN618" s="95">
        <f t="shared" si="27"/>
        <v>0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0</v>
      </c>
      <c r="BS618" s="95">
        <f>SUM(BS619:BS658)</f>
        <v>1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 x14ac:dyDescent="0.2">
      <c r="A624" s="64">
        <v>612</v>
      </c>
      <c r="B624" s="6" t="s">
        <v>977</v>
      </c>
      <c r="C624" s="65" t="s">
        <v>978</v>
      </c>
      <c r="D624" s="65"/>
      <c r="E624" s="95">
        <v>1</v>
      </c>
      <c r="F624" s="97">
        <v>1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>
        <v>1</v>
      </c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>
        <v>1</v>
      </c>
      <c r="AK624" s="97"/>
      <c r="AL624" s="95"/>
      <c r="AM624" s="95"/>
      <c r="AN624" s="95"/>
      <c r="AO624" s="97"/>
      <c r="AP624" s="97"/>
      <c r="AQ624" s="97"/>
      <c r="AR624" s="97">
        <v>1</v>
      </c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4</v>
      </c>
      <c r="F625" s="97">
        <v>4</v>
      </c>
      <c r="G625" s="97"/>
      <c r="H625" s="95"/>
      <c r="I625" s="95">
        <v>2</v>
      </c>
      <c r="J625" s="97"/>
      <c r="K625" s="97"/>
      <c r="L625" s="97"/>
      <c r="M625" s="97"/>
      <c r="N625" s="95"/>
      <c r="O625" s="97"/>
      <c r="P625" s="97">
        <v>1</v>
      </c>
      <c r="Q625" s="95"/>
      <c r="R625" s="97">
        <v>3</v>
      </c>
      <c r="S625" s="97"/>
      <c r="T625" s="97"/>
      <c r="U625" s="97">
        <v>3</v>
      </c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5">
        <v>1</v>
      </c>
      <c r="AM625" s="95"/>
      <c r="AN625" s="95"/>
      <c r="AO625" s="97"/>
      <c r="AP625" s="97"/>
      <c r="AQ625" s="97"/>
      <c r="AR625" s="97"/>
      <c r="AS625" s="97">
        <v>4</v>
      </c>
      <c r="AT625" s="95"/>
      <c r="AU625" s="95"/>
      <c r="AV625" s="97"/>
      <c r="AW625" s="95"/>
      <c r="AX625" s="97"/>
      <c r="AY625" s="97">
        <v>1</v>
      </c>
      <c r="AZ625" s="97">
        <v>1</v>
      </c>
      <c r="BA625" s="97"/>
      <c r="BB625" s="97"/>
      <c r="BC625" s="95"/>
      <c r="BD625" s="95"/>
      <c r="BE625" s="95"/>
      <c r="BF625" s="95"/>
      <c r="BG625" s="97"/>
      <c r="BH625" s="97">
        <v>1</v>
      </c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>
        <v>1</v>
      </c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11</v>
      </c>
      <c r="F630" s="97">
        <v>11</v>
      </c>
      <c r="G630" s="97"/>
      <c r="H630" s="95">
        <v>2</v>
      </c>
      <c r="I630" s="95"/>
      <c r="J630" s="97"/>
      <c r="K630" s="97"/>
      <c r="L630" s="97"/>
      <c r="M630" s="97"/>
      <c r="N630" s="95"/>
      <c r="O630" s="97">
        <v>1</v>
      </c>
      <c r="P630" s="97">
        <v>3</v>
      </c>
      <c r="Q630" s="95">
        <v>1</v>
      </c>
      <c r="R630" s="97">
        <v>5</v>
      </c>
      <c r="S630" s="97">
        <v>1</v>
      </c>
      <c r="T630" s="97"/>
      <c r="U630" s="97">
        <v>6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4</v>
      </c>
      <c r="AL630" s="95"/>
      <c r="AM630" s="95"/>
      <c r="AN630" s="95"/>
      <c r="AO630" s="97"/>
      <c r="AP630" s="97">
        <v>1</v>
      </c>
      <c r="AQ630" s="97">
        <v>1</v>
      </c>
      <c r="AR630" s="97">
        <v>2</v>
      </c>
      <c r="AS630" s="97">
        <v>7</v>
      </c>
      <c r="AT630" s="95"/>
      <c r="AU630" s="95"/>
      <c r="AV630" s="97"/>
      <c r="AW630" s="95"/>
      <c r="AX630" s="97">
        <v>2</v>
      </c>
      <c r="AY630" s="97">
        <v>3</v>
      </c>
      <c r="AZ630" s="97">
        <v>2</v>
      </c>
      <c r="BA630" s="97"/>
      <c r="BB630" s="97">
        <v>1</v>
      </c>
      <c r="BC630" s="95"/>
      <c r="BD630" s="95"/>
      <c r="BE630" s="95">
        <v>1</v>
      </c>
      <c r="BF630" s="95"/>
      <c r="BG630" s="97"/>
      <c r="BH630" s="97">
        <v>2</v>
      </c>
      <c r="BI630" s="97"/>
      <c r="BJ630" s="97">
        <v>3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2</v>
      </c>
      <c r="F631" s="97">
        <v>2</v>
      </c>
      <c r="G631" s="97"/>
      <c r="H631" s="95">
        <v>1</v>
      </c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5"/>
      <c r="AM631" s="95"/>
      <c r="AN631" s="95"/>
      <c r="AO631" s="97"/>
      <c r="AP631" s="97"/>
      <c r="AQ631" s="97"/>
      <c r="AR631" s="97">
        <v>1</v>
      </c>
      <c r="AS631" s="97">
        <v>1</v>
      </c>
      <c r="AT631" s="95"/>
      <c r="AU631" s="95"/>
      <c r="AV631" s="97"/>
      <c r="AW631" s="95"/>
      <c r="AX631" s="97">
        <v>1</v>
      </c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>
        <v>1</v>
      </c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>
        <v>1</v>
      </c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28">SUM(E683:E705)</f>
        <v>0</v>
      </c>
      <c r="F682" s="95">
        <f t="shared" si="28"/>
        <v>0</v>
      </c>
      <c r="G682" s="95">
        <f t="shared" si="28"/>
        <v>0</v>
      </c>
      <c r="H682" s="95">
        <f t="shared" si="28"/>
        <v>0</v>
      </c>
      <c r="I682" s="95">
        <f t="shared" si="28"/>
        <v>0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0</v>
      </c>
      <c r="Q682" s="95">
        <f t="shared" si="28"/>
        <v>0</v>
      </c>
      <c r="R682" s="95">
        <f t="shared" si="28"/>
        <v>0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0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0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0</v>
      </c>
      <c r="AR682" s="95">
        <f t="shared" si="29"/>
        <v>0</v>
      </c>
      <c r="AS682" s="95">
        <f t="shared" si="29"/>
        <v>0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0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30">SUM(E707:E771)</f>
        <v>3</v>
      </c>
      <c r="F706" s="95">
        <f t="shared" si="30"/>
        <v>3</v>
      </c>
      <c r="G706" s="95">
        <f t="shared" si="30"/>
        <v>0</v>
      </c>
      <c r="H706" s="95">
        <f t="shared" si="30"/>
        <v>0</v>
      </c>
      <c r="I706" s="95">
        <f t="shared" si="30"/>
        <v>0</v>
      </c>
      <c r="J706" s="95">
        <f t="shared" si="30"/>
        <v>0</v>
      </c>
      <c r="K706" s="95">
        <f t="shared" si="30"/>
        <v>0</v>
      </c>
      <c r="L706" s="95">
        <f t="shared" si="30"/>
        <v>1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0</v>
      </c>
      <c r="Q706" s="95">
        <f t="shared" si="30"/>
        <v>1</v>
      </c>
      <c r="R706" s="95">
        <f t="shared" si="30"/>
        <v>2</v>
      </c>
      <c r="S706" s="95">
        <f t="shared" si="30"/>
        <v>0</v>
      </c>
      <c r="T706" s="95">
        <f t="shared" si="30"/>
        <v>0</v>
      </c>
      <c r="U706" s="95">
        <f t="shared" si="30"/>
        <v>1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0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0</v>
      </c>
      <c r="AH706" s="95">
        <f t="shared" si="30"/>
        <v>0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2</v>
      </c>
      <c r="AL706" s="95">
        <f t="shared" si="31"/>
        <v>2</v>
      </c>
      <c r="AM706" s="95">
        <f t="shared" si="31"/>
        <v>0</v>
      </c>
      <c r="AN706" s="95">
        <f t="shared" si="31"/>
        <v>0</v>
      </c>
      <c r="AO706" s="95">
        <f t="shared" si="31"/>
        <v>1</v>
      </c>
      <c r="AP706" s="95">
        <f t="shared" si="31"/>
        <v>0</v>
      </c>
      <c r="AQ706" s="95">
        <f t="shared" si="31"/>
        <v>1</v>
      </c>
      <c r="AR706" s="95">
        <f t="shared" si="31"/>
        <v>0</v>
      </c>
      <c r="AS706" s="95">
        <f t="shared" si="31"/>
        <v>1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0</v>
      </c>
      <c r="AY706" s="95">
        <f t="shared" si="31"/>
        <v>2</v>
      </c>
      <c r="AZ706" s="95">
        <f t="shared" si="31"/>
        <v>2</v>
      </c>
      <c r="BA706" s="95">
        <f t="shared" si="31"/>
        <v>0</v>
      </c>
      <c r="BB706" s="95">
        <f t="shared" si="31"/>
        <v>0</v>
      </c>
      <c r="BC706" s="95">
        <f t="shared" si="31"/>
        <v>1</v>
      </c>
      <c r="BD706" s="95">
        <f t="shared" si="31"/>
        <v>0</v>
      </c>
      <c r="BE706" s="95">
        <f t="shared" si="31"/>
        <v>1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1</v>
      </c>
      <c r="BK706" s="95">
        <f t="shared" si="31"/>
        <v>1</v>
      </c>
      <c r="BL706" s="95">
        <f t="shared" si="31"/>
        <v>1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 x14ac:dyDescent="0.2">
      <c r="A719" s="64">
        <v>707</v>
      </c>
      <c r="B719" s="6" t="s">
        <v>1103</v>
      </c>
      <c r="C719" s="65" t="s">
        <v>1104</v>
      </c>
      <c r="D719" s="65"/>
      <c r="E719" s="95">
        <v>1</v>
      </c>
      <c r="F719" s="97">
        <v>1</v>
      </c>
      <c r="G719" s="97"/>
      <c r="H719" s="95"/>
      <c r="I719" s="95"/>
      <c r="J719" s="97"/>
      <c r="K719" s="97"/>
      <c r="L719" s="97">
        <v>1</v>
      </c>
      <c r="M719" s="97"/>
      <c r="N719" s="95"/>
      <c r="O719" s="97"/>
      <c r="P719" s="97"/>
      <c r="Q719" s="95">
        <v>1</v>
      </c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1</v>
      </c>
      <c r="AL719" s="95">
        <v>1</v>
      </c>
      <c r="AM719" s="95"/>
      <c r="AN719" s="95"/>
      <c r="AO719" s="97"/>
      <c r="AP719" s="97"/>
      <c r="AQ719" s="97">
        <v>1</v>
      </c>
      <c r="AR719" s="97"/>
      <c r="AS719" s="97"/>
      <c r="AT719" s="95"/>
      <c r="AU719" s="95"/>
      <c r="AV719" s="97"/>
      <c r="AW719" s="95"/>
      <c r="AX719" s="97"/>
      <c r="AY719" s="97">
        <v>1</v>
      </c>
      <c r="AZ719" s="97">
        <v>1</v>
      </c>
      <c r="BA719" s="97"/>
      <c r="BB719" s="97"/>
      <c r="BC719" s="95"/>
      <c r="BD719" s="95"/>
      <c r="BE719" s="95">
        <v>1</v>
      </c>
      <c r="BF719" s="95"/>
      <c r="BG719" s="97"/>
      <c r="BH719" s="97"/>
      <c r="BI719" s="97"/>
      <c r="BJ719" s="97"/>
      <c r="BK719" s="97">
        <v>1</v>
      </c>
      <c r="BL719" s="97">
        <v>1</v>
      </c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>
        <v>1</v>
      </c>
      <c r="AM720" s="95"/>
      <c r="AN720" s="95"/>
      <c r="AO720" s="97"/>
      <c r="AP720" s="97"/>
      <c r="AQ720" s="97"/>
      <c r="AR720" s="97"/>
      <c r="AS720" s="97">
        <v>1</v>
      </c>
      <c r="AT720" s="95"/>
      <c r="AU720" s="95"/>
      <c r="AV720" s="97"/>
      <c r="AW720" s="95"/>
      <c r="AX720" s="97"/>
      <c r="AY720" s="97">
        <v>1</v>
      </c>
      <c r="AZ720" s="97">
        <v>1</v>
      </c>
      <c r="BA720" s="97"/>
      <c r="BB720" s="97"/>
      <c r="BC720" s="95">
        <v>1</v>
      </c>
      <c r="BD720" s="95"/>
      <c r="BE720" s="95"/>
      <c r="BF720" s="95"/>
      <c r="BG720" s="97"/>
      <c r="BH720" s="97"/>
      <c r="BI720" s="97"/>
      <c r="BJ720" s="97">
        <v>1</v>
      </c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customHeight="1" x14ac:dyDescent="0.2">
      <c r="A765" s="64">
        <v>753</v>
      </c>
      <c r="B765" s="6" t="s">
        <v>1166</v>
      </c>
      <c r="C765" s="65" t="s">
        <v>1167</v>
      </c>
      <c r="D765" s="65"/>
      <c r="E765" s="95">
        <v>1</v>
      </c>
      <c r="F765" s="97">
        <v>1</v>
      </c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>
        <v>1</v>
      </c>
      <c r="S765" s="97"/>
      <c r="T765" s="97"/>
      <c r="U765" s="97">
        <v>1</v>
      </c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>
        <v>1</v>
      </c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32">SUM(E773:E784)</f>
        <v>1</v>
      </c>
      <c r="F772" s="95">
        <f t="shared" si="32"/>
        <v>1</v>
      </c>
      <c r="G772" s="95">
        <f t="shared" si="32"/>
        <v>0</v>
      </c>
      <c r="H772" s="95">
        <f t="shared" si="32"/>
        <v>0</v>
      </c>
      <c r="I772" s="95">
        <f t="shared" si="32"/>
        <v>1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1</v>
      </c>
      <c r="Q772" s="95">
        <f t="shared" si="32"/>
        <v>0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1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0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0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1</v>
      </c>
      <c r="AT772" s="95">
        <f t="shared" si="33"/>
        <v>0</v>
      </c>
      <c r="AU772" s="95">
        <f t="shared" si="33"/>
        <v>0</v>
      </c>
      <c r="AV772" s="95">
        <f t="shared" si="33"/>
        <v>1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customHeight="1" x14ac:dyDescent="0.2">
      <c r="A781" s="64">
        <v>769</v>
      </c>
      <c r="B781" s="6" t="s">
        <v>1185</v>
      </c>
      <c r="C781" s="65" t="s">
        <v>1183</v>
      </c>
      <c r="D781" s="65"/>
      <c r="E781" s="95">
        <v>1</v>
      </c>
      <c r="F781" s="97">
        <v>1</v>
      </c>
      <c r="G781" s="97"/>
      <c r="H781" s="95"/>
      <c r="I781" s="95">
        <v>1</v>
      </c>
      <c r="J781" s="97"/>
      <c r="K781" s="97"/>
      <c r="L781" s="97"/>
      <c r="M781" s="97"/>
      <c r="N781" s="95"/>
      <c r="O781" s="97"/>
      <c r="P781" s="97">
        <v>1</v>
      </c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>
        <v>1</v>
      </c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>
        <v>1</v>
      </c>
      <c r="AT781" s="95"/>
      <c r="AU781" s="95"/>
      <c r="AV781" s="97">
        <v>1</v>
      </c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34">SUM(E786:E845)</f>
        <v>4</v>
      </c>
      <c r="F785" s="95">
        <f t="shared" si="34"/>
        <v>4</v>
      </c>
      <c r="G785" s="95">
        <f t="shared" si="34"/>
        <v>0</v>
      </c>
      <c r="H785" s="95">
        <f t="shared" si="34"/>
        <v>1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0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0</v>
      </c>
      <c r="Q785" s="95">
        <f t="shared" si="34"/>
        <v>0</v>
      </c>
      <c r="R785" s="95">
        <f t="shared" si="34"/>
        <v>2</v>
      </c>
      <c r="S785" s="95">
        <f t="shared" si="34"/>
        <v>2</v>
      </c>
      <c r="T785" s="95">
        <f t="shared" si="34"/>
        <v>0</v>
      </c>
      <c r="U785" s="95">
        <f t="shared" si="34"/>
        <v>1</v>
      </c>
      <c r="V785" s="95">
        <f t="shared" si="34"/>
        <v>1</v>
      </c>
      <c r="W785" s="95">
        <f t="shared" si="34"/>
        <v>0</v>
      </c>
      <c r="X785" s="95">
        <f t="shared" si="34"/>
        <v>0</v>
      </c>
      <c r="Y785" s="95">
        <f t="shared" si="34"/>
        <v>2</v>
      </c>
      <c r="Z785" s="95">
        <f t="shared" si="34"/>
        <v>0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0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0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3</v>
      </c>
      <c r="AP785" s="95">
        <f t="shared" si="35"/>
        <v>0</v>
      </c>
      <c r="AQ785" s="95">
        <f t="shared" si="35"/>
        <v>0</v>
      </c>
      <c r="AR785" s="95">
        <f t="shared" si="35"/>
        <v>0</v>
      </c>
      <c r="AS785" s="95">
        <f t="shared" si="35"/>
        <v>1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5">
        <v>1</v>
      </c>
      <c r="F801" s="97">
        <v>1</v>
      </c>
      <c r="G801" s="97"/>
      <c r="H801" s="95">
        <v>1</v>
      </c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>
        <v>1</v>
      </c>
      <c r="T801" s="97"/>
      <c r="U801" s="97"/>
      <c r="V801" s="95">
        <v>1</v>
      </c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>
        <v>1</v>
      </c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customHeight="1" x14ac:dyDescent="0.2">
      <c r="A802" s="64">
        <v>790</v>
      </c>
      <c r="B802" s="6" t="s">
        <v>1212</v>
      </c>
      <c r="C802" s="65" t="s">
        <v>1211</v>
      </c>
      <c r="D802" s="65"/>
      <c r="E802" s="95">
        <v>1</v>
      </c>
      <c r="F802" s="97">
        <v>1</v>
      </c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>
        <v>1</v>
      </c>
      <c r="S802" s="97"/>
      <c r="T802" s="97"/>
      <c r="U802" s="97"/>
      <c r="V802" s="95"/>
      <c r="W802" s="95"/>
      <c r="X802" s="95"/>
      <c r="Y802" s="97">
        <v>1</v>
      </c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>
        <v>1</v>
      </c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1</v>
      </c>
      <c r="F809" s="97">
        <v>1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>
        <v>1</v>
      </c>
      <c r="S809" s="97"/>
      <c r="T809" s="97"/>
      <c r="U809" s="97"/>
      <c r="V809" s="95"/>
      <c r="W809" s="95"/>
      <c r="X809" s="95"/>
      <c r="Y809" s="97">
        <v>1</v>
      </c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1</v>
      </c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>
        <v>1</v>
      </c>
      <c r="T830" s="97"/>
      <c r="U830" s="97">
        <v>1</v>
      </c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36">SUM(E847:E911)</f>
        <v>6</v>
      </c>
      <c r="F846" s="95">
        <f t="shared" si="36"/>
        <v>6</v>
      </c>
      <c r="G846" s="95">
        <f t="shared" si="36"/>
        <v>0</v>
      </c>
      <c r="H846" s="95">
        <f t="shared" si="36"/>
        <v>1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0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0</v>
      </c>
      <c r="Q846" s="95">
        <f t="shared" si="36"/>
        <v>2</v>
      </c>
      <c r="R846" s="95">
        <f t="shared" si="36"/>
        <v>4</v>
      </c>
      <c r="S846" s="95">
        <f t="shared" si="36"/>
        <v>0</v>
      </c>
      <c r="T846" s="95">
        <f t="shared" si="36"/>
        <v>0</v>
      </c>
      <c r="U846" s="95">
        <f t="shared" si="36"/>
        <v>2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0</v>
      </c>
      <c r="AE846" s="95">
        <f t="shared" si="36"/>
        <v>0</v>
      </c>
      <c r="AF846" s="95">
        <f t="shared" si="36"/>
        <v>0</v>
      </c>
      <c r="AG846" s="95">
        <f t="shared" si="36"/>
        <v>0</v>
      </c>
      <c r="AH846" s="95">
        <f t="shared" si="36"/>
        <v>0</v>
      </c>
      <c r="AI846" s="95">
        <f t="shared" si="36"/>
        <v>0</v>
      </c>
      <c r="AJ846" s="95">
        <f t="shared" si="36"/>
        <v>1</v>
      </c>
      <c r="AK846" s="95">
        <f t="shared" ref="AK846:BP846" si="37">SUM(AK847:AK911)</f>
        <v>3</v>
      </c>
      <c r="AL846" s="95">
        <f t="shared" si="37"/>
        <v>2</v>
      </c>
      <c r="AM846" s="95">
        <f t="shared" si="37"/>
        <v>0</v>
      </c>
      <c r="AN846" s="95">
        <f t="shared" si="37"/>
        <v>0</v>
      </c>
      <c r="AO846" s="95">
        <f t="shared" si="37"/>
        <v>1</v>
      </c>
      <c r="AP846" s="95">
        <f t="shared" si="37"/>
        <v>1</v>
      </c>
      <c r="AQ846" s="95">
        <f t="shared" si="37"/>
        <v>1</v>
      </c>
      <c r="AR846" s="95">
        <f t="shared" si="37"/>
        <v>2</v>
      </c>
      <c r="AS846" s="95">
        <f t="shared" si="37"/>
        <v>1</v>
      </c>
      <c r="AT846" s="95">
        <f t="shared" si="37"/>
        <v>0</v>
      </c>
      <c r="AU846" s="95">
        <f t="shared" si="37"/>
        <v>0</v>
      </c>
      <c r="AV846" s="95">
        <f t="shared" si="37"/>
        <v>0</v>
      </c>
      <c r="AW846" s="95">
        <f t="shared" si="37"/>
        <v>0</v>
      </c>
      <c r="AX846" s="95">
        <f t="shared" si="37"/>
        <v>0</v>
      </c>
      <c r="AY846" s="95">
        <f t="shared" si="37"/>
        <v>4</v>
      </c>
      <c r="AZ846" s="95">
        <f t="shared" si="37"/>
        <v>3</v>
      </c>
      <c r="BA846" s="95">
        <f t="shared" si="37"/>
        <v>1</v>
      </c>
      <c r="BB846" s="95">
        <f t="shared" si="37"/>
        <v>0</v>
      </c>
      <c r="BC846" s="95">
        <f t="shared" si="37"/>
        <v>1</v>
      </c>
      <c r="BD846" s="95">
        <f t="shared" si="37"/>
        <v>0</v>
      </c>
      <c r="BE846" s="95">
        <f t="shared" si="37"/>
        <v>1</v>
      </c>
      <c r="BF846" s="95">
        <f t="shared" si="37"/>
        <v>0</v>
      </c>
      <c r="BG846" s="95">
        <f t="shared" si="37"/>
        <v>0</v>
      </c>
      <c r="BH846" s="95">
        <f t="shared" si="37"/>
        <v>0</v>
      </c>
      <c r="BI846" s="95">
        <f t="shared" si="37"/>
        <v>2</v>
      </c>
      <c r="BJ846" s="95">
        <f t="shared" si="37"/>
        <v>3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1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 x14ac:dyDescent="0.2">
      <c r="A876" s="64">
        <v>864</v>
      </c>
      <c r="B876" s="6" t="s">
        <v>1304</v>
      </c>
      <c r="C876" s="65" t="s">
        <v>1305</v>
      </c>
      <c r="D876" s="65"/>
      <c r="E876" s="95">
        <v>1</v>
      </c>
      <c r="F876" s="97">
        <v>1</v>
      </c>
      <c r="G876" s="97"/>
      <c r="H876" s="95">
        <v>1</v>
      </c>
      <c r="I876" s="95"/>
      <c r="J876" s="97"/>
      <c r="K876" s="97"/>
      <c r="L876" s="97"/>
      <c r="M876" s="97"/>
      <c r="N876" s="95"/>
      <c r="O876" s="97"/>
      <c r="P876" s="97"/>
      <c r="Q876" s="95">
        <v>1</v>
      </c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5"/>
      <c r="AM876" s="95"/>
      <c r="AN876" s="95"/>
      <c r="AO876" s="97"/>
      <c r="AP876" s="97"/>
      <c r="AQ876" s="97"/>
      <c r="AR876" s="97">
        <v>1</v>
      </c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4</v>
      </c>
      <c r="F887" s="97">
        <v>4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>
        <v>1</v>
      </c>
      <c r="R887" s="97">
        <v>3</v>
      </c>
      <c r="S887" s="97"/>
      <c r="T887" s="97"/>
      <c r="U887" s="97">
        <v>2</v>
      </c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2</v>
      </c>
      <c r="AM887" s="95"/>
      <c r="AN887" s="95"/>
      <c r="AO887" s="97"/>
      <c r="AP887" s="97">
        <v>1</v>
      </c>
      <c r="AQ887" s="97">
        <v>1</v>
      </c>
      <c r="AR887" s="97">
        <v>1</v>
      </c>
      <c r="AS887" s="97">
        <v>1</v>
      </c>
      <c r="AT887" s="95"/>
      <c r="AU887" s="95"/>
      <c r="AV887" s="97"/>
      <c r="AW887" s="95"/>
      <c r="AX887" s="97"/>
      <c r="AY887" s="97">
        <v>4</v>
      </c>
      <c r="AZ887" s="97">
        <v>3</v>
      </c>
      <c r="BA887" s="97">
        <v>1</v>
      </c>
      <c r="BB887" s="97"/>
      <c r="BC887" s="95">
        <v>1</v>
      </c>
      <c r="BD887" s="95"/>
      <c r="BE887" s="95">
        <v>1</v>
      </c>
      <c r="BF887" s="95"/>
      <c r="BG887" s="97"/>
      <c r="BH887" s="97"/>
      <c r="BI887" s="97">
        <v>2</v>
      </c>
      <c r="BJ887" s="97">
        <v>3</v>
      </c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>
        <v>1</v>
      </c>
      <c r="AK889" s="97"/>
      <c r="AL889" s="95"/>
      <c r="AM889" s="95"/>
      <c r="AN889" s="95"/>
      <c r="AO889" s="97">
        <v>1</v>
      </c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38">SUM(E913:E1016)</f>
        <v>0</v>
      </c>
      <c r="F912" s="95">
        <f t="shared" si="38"/>
        <v>0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0</v>
      </c>
      <c r="Q912" s="95">
        <f t="shared" si="38"/>
        <v>0</v>
      </c>
      <c r="R912" s="95">
        <f t="shared" si="38"/>
        <v>0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0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0</v>
      </c>
      <c r="AP912" s="95">
        <f t="shared" si="39"/>
        <v>0</v>
      </c>
      <c r="AQ912" s="95">
        <f t="shared" si="39"/>
        <v>0</v>
      </c>
      <c r="AR912" s="95">
        <f t="shared" si="39"/>
        <v>0</v>
      </c>
      <c r="AS912" s="95">
        <f t="shared" si="39"/>
        <v>0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0</v>
      </c>
      <c r="AX912" s="95">
        <f t="shared" si="39"/>
        <v>0</v>
      </c>
      <c r="AY912" s="95">
        <f t="shared" si="39"/>
        <v>0</v>
      </c>
      <c r="AZ912" s="95">
        <f t="shared" si="39"/>
        <v>0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0</v>
      </c>
      <c r="BJ912" s="95">
        <f t="shared" si="39"/>
        <v>0</v>
      </c>
      <c r="BK912" s="95">
        <f t="shared" si="39"/>
        <v>0</v>
      </c>
      <c r="BL912" s="95">
        <f t="shared" si="39"/>
        <v>0</v>
      </c>
      <c r="BM912" s="95">
        <f t="shared" si="39"/>
        <v>0</v>
      </c>
      <c r="BN912" s="95">
        <f t="shared" si="39"/>
        <v>0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42">SUM(E13,E30,E96,E118,E140,E222,E268,E395,E446,E509,E520,E564,E617,E682,E706,E772,E785,E846,E912,E1017,E1043:E1655)</f>
        <v>270</v>
      </c>
      <c r="F1656" s="95">
        <f t="shared" si="42"/>
        <v>268</v>
      </c>
      <c r="G1656" s="95">
        <f t="shared" si="42"/>
        <v>1</v>
      </c>
      <c r="H1656" s="95">
        <f t="shared" si="42"/>
        <v>20</v>
      </c>
      <c r="I1656" s="95">
        <f t="shared" si="42"/>
        <v>26</v>
      </c>
      <c r="J1656" s="95">
        <f t="shared" si="42"/>
        <v>3</v>
      </c>
      <c r="K1656" s="95">
        <f t="shared" si="42"/>
        <v>0</v>
      </c>
      <c r="L1656" s="95">
        <f t="shared" si="42"/>
        <v>11</v>
      </c>
      <c r="M1656" s="95">
        <f t="shared" si="42"/>
        <v>0</v>
      </c>
      <c r="N1656" s="95">
        <f t="shared" si="42"/>
        <v>4</v>
      </c>
      <c r="O1656" s="95">
        <f t="shared" si="42"/>
        <v>5</v>
      </c>
      <c r="P1656" s="95">
        <f t="shared" si="42"/>
        <v>35</v>
      </c>
      <c r="Q1656" s="95">
        <f t="shared" si="42"/>
        <v>35</v>
      </c>
      <c r="R1656" s="95">
        <f t="shared" si="42"/>
        <v>168</v>
      </c>
      <c r="S1656" s="95">
        <f t="shared" si="42"/>
        <v>23</v>
      </c>
      <c r="T1656" s="95">
        <f t="shared" si="42"/>
        <v>0</v>
      </c>
      <c r="U1656" s="95">
        <f t="shared" si="42"/>
        <v>66</v>
      </c>
      <c r="V1656" s="95">
        <f t="shared" si="42"/>
        <v>2</v>
      </c>
      <c r="W1656" s="95">
        <f t="shared" si="42"/>
        <v>0</v>
      </c>
      <c r="X1656" s="95">
        <f t="shared" si="42"/>
        <v>0</v>
      </c>
      <c r="Y1656" s="95">
        <f t="shared" si="42"/>
        <v>2</v>
      </c>
      <c r="Z1656" s="95">
        <f t="shared" si="42"/>
        <v>0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3</v>
      </c>
      <c r="AE1656" s="95">
        <f t="shared" si="42"/>
        <v>0</v>
      </c>
      <c r="AF1656" s="95">
        <f t="shared" si="42"/>
        <v>2</v>
      </c>
      <c r="AG1656" s="95">
        <f t="shared" si="42"/>
        <v>5</v>
      </c>
      <c r="AH1656" s="95">
        <f t="shared" si="42"/>
        <v>20</v>
      </c>
      <c r="AI1656" s="95">
        <f t="shared" si="42"/>
        <v>6</v>
      </c>
      <c r="AJ1656" s="95">
        <f t="shared" si="42"/>
        <v>39</v>
      </c>
      <c r="AK1656" s="95">
        <f t="shared" ref="AK1656:BP1656" si="43">SUM(AK13,AK30,AK96,AK118,AK140,AK222,AK268,AK395,AK446,AK509,AK520,AK564,AK617,AK682,AK706,AK772,AK785,AK846,AK912,AK1017,AK1043:AK1655)</f>
        <v>125</v>
      </c>
      <c r="AL1656" s="95">
        <f t="shared" si="43"/>
        <v>48</v>
      </c>
      <c r="AM1656" s="95">
        <f t="shared" si="43"/>
        <v>0</v>
      </c>
      <c r="AN1656" s="95">
        <f t="shared" si="43"/>
        <v>0</v>
      </c>
      <c r="AO1656" s="95">
        <f t="shared" si="43"/>
        <v>23</v>
      </c>
      <c r="AP1656" s="95">
        <f t="shared" si="43"/>
        <v>8</v>
      </c>
      <c r="AQ1656" s="95">
        <f t="shared" si="43"/>
        <v>37</v>
      </c>
      <c r="AR1656" s="95">
        <f t="shared" si="43"/>
        <v>74</v>
      </c>
      <c r="AS1656" s="95">
        <f t="shared" si="43"/>
        <v>126</v>
      </c>
      <c r="AT1656" s="95">
        <f t="shared" si="43"/>
        <v>2</v>
      </c>
      <c r="AU1656" s="95">
        <f t="shared" si="43"/>
        <v>0</v>
      </c>
      <c r="AV1656" s="95">
        <f t="shared" si="43"/>
        <v>2</v>
      </c>
      <c r="AW1656" s="95">
        <f t="shared" si="43"/>
        <v>23</v>
      </c>
      <c r="AX1656" s="95">
        <f t="shared" si="43"/>
        <v>21</v>
      </c>
      <c r="AY1656" s="95">
        <f t="shared" si="43"/>
        <v>102</v>
      </c>
      <c r="AZ1656" s="95">
        <f t="shared" si="43"/>
        <v>37</v>
      </c>
      <c r="BA1656" s="95">
        <f t="shared" si="43"/>
        <v>19</v>
      </c>
      <c r="BB1656" s="95">
        <f t="shared" si="43"/>
        <v>46</v>
      </c>
      <c r="BC1656" s="95">
        <f t="shared" si="43"/>
        <v>4</v>
      </c>
      <c r="BD1656" s="95">
        <f t="shared" si="43"/>
        <v>0</v>
      </c>
      <c r="BE1656" s="95">
        <f t="shared" si="43"/>
        <v>89</v>
      </c>
      <c r="BF1656" s="95">
        <f t="shared" si="43"/>
        <v>1</v>
      </c>
      <c r="BG1656" s="95">
        <f t="shared" si="43"/>
        <v>0</v>
      </c>
      <c r="BH1656" s="95">
        <f t="shared" si="43"/>
        <v>4</v>
      </c>
      <c r="BI1656" s="95">
        <f t="shared" si="43"/>
        <v>4</v>
      </c>
      <c r="BJ1656" s="95">
        <f t="shared" si="43"/>
        <v>54</v>
      </c>
      <c r="BK1656" s="95">
        <f t="shared" si="43"/>
        <v>5</v>
      </c>
      <c r="BL1656" s="95">
        <f t="shared" si="43"/>
        <v>5</v>
      </c>
      <c r="BM1656" s="95">
        <f t="shared" si="43"/>
        <v>0</v>
      </c>
      <c r="BN1656" s="95">
        <f t="shared" si="43"/>
        <v>0</v>
      </c>
      <c r="BO1656" s="95">
        <f t="shared" si="43"/>
        <v>27</v>
      </c>
      <c r="BP1656" s="95">
        <f t="shared" si="43"/>
        <v>3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13</v>
      </c>
      <c r="BS1656" s="95">
        <f>SUM(BS13,BS30,BS96,BS118,BS140,BS222,BS268,BS395,BS446,BS509,BS520,BS564,BS617,BS682,BS706,BS772,BS785,BS846,BS912,BS1017,BS1043:BS1655)</f>
        <v>3</v>
      </c>
    </row>
    <row r="1657" spans="1:73" ht="22.7" customHeight="1" x14ac:dyDescent="0.2">
      <c r="A1657" s="64">
        <v>1645</v>
      </c>
      <c r="B1657" s="255" t="s">
        <v>182</v>
      </c>
      <c r="C1657" s="78" t="s">
        <v>2473</v>
      </c>
      <c r="D1657" s="65"/>
      <c r="E1657" s="95">
        <v>75</v>
      </c>
      <c r="F1657" s="97">
        <v>75</v>
      </c>
      <c r="G1657" s="97"/>
      <c r="H1657" s="95">
        <v>5</v>
      </c>
      <c r="I1657" s="95">
        <v>2</v>
      </c>
      <c r="J1657" s="97"/>
      <c r="K1657" s="97"/>
      <c r="L1657" s="97">
        <v>2</v>
      </c>
      <c r="M1657" s="97"/>
      <c r="N1657" s="95">
        <v>2</v>
      </c>
      <c r="O1657" s="97">
        <v>1</v>
      </c>
      <c r="P1657" s="97">
        <v>11</v>
      </c>
      <c r="Q1657" s="95">
        <v>6</v>
      </c>
      <c r="R1657" s="97">
        <v>47</v>
      </c>
      <c r="S1657" s="97">
        <v>8</v>
      </c>
      <c r="T1657" s="97"/>
      <c r="U1657" s="97">
        <v>18</v>
      </c>
      <c r="V1657" s="95">
        <v>1</v>
      </c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>
        <v>1</v>
      </c>
      <c r="AG1657" s="97">
        <v>1</v>
      </c>
      <c r="AH1657" s="97">
        <v>5</v>
      </c>
      <c r="AI1657" s="97">
        <v>2</v>
      </c>
      <c r="AJ1657" s="97">
        <v>9</v>
      </c>
      <c r="AK1657" s="97">
        <v>38</v>
      </c>
      <c r="AL1657" s="95">
        <v>7</v>
      </c>
      <c r="AM1657" s="95"/>
      <c r="AN1657" s="95"/>
      <c r="AO1657" s="97">
        <v>6</v>
      </c>
      <c r="AP1657" s="97">
        <v>4</v>
      </c>
      <c r="AQ1657" s="97">
        <v>6</v>
      </c>
      <c r="AR1657" s="97">
        <v>25</v>
      </c>
      <c r="AS1657" s="97">
        <v>34</v>
      </c>
      <c r="AT1657" s="95"/>
      <c r="AU1657" s="95"/>
      <c r="AV1657" s="97"/>
      <c r="AW1657" s="95">
        <v>8</v>
      </c>
      <c r="AX1657" s="97">
        <v>10</v>
      </c>
      <c r="AY1657" s="97">
        <v>14</v>
      </c>
      <c r="AZ1657" s="97">
        <v>9</v>
      </c>
      <c r="BA1657" s="97">
        <v>1</v>
      </c>
      <c r="BB1657" s="97">
        <v>4</v>
      </c>
      <c r="BC1657" s="95">
        <v>1</v>
      </c>
      <c r="BD1657" s="95"/>
      <c r="BE1657" s="95">
        <v>8</v>
      </c>
      <c r="BF1657" s="95"/>
      <c r="BG1657" s="97"/>
      <c r="BH1657" s="97">
        <v>2</v>
      </c>
      <c r="BI1657" s="97">
        <v>3</v>
      </c>
      <c r="BJ1657" s="97">
        <v>10</v>
      </c>
      <c r="BK1657" s="97"/>
      <c r="BL1657" s="97"/>
      <c r="BM1657" s="97"/>
      <c r="BN1657" s="97"/>
      <c r="BO1657" s="97">
        <v>4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55"/>
      <c r="C1658" s="78" t="s">
        <v>2474</v>
      </c>
      <c r="D1658" s="65"/>
      <c r="E1658" s="95">
        <v>89</v>
      </c>
      <c r="F1658" s="97">
        <v>89</v>
      </c>
      <c r="G1658" s="97"/>
      <c r="H1658" s="95">
        <v>13</v>
      </c>
      <c r="I1658" s="95">
        <v>12</v>
      </c>
      <c r="J1658" s="97"/>
      <c r="K1658" s="97"/>
      <c r="L1658" s="97">
        <v>5</v>
      </c>
      <c r="M1658" s="97"/>
      <c r="N1658" s="95">
        <v>2</v>
      </c>
      <c r="O1658" s="97"/>
      <c r="P1658" s="97">
        <v>9</v>
      </c>
      <c r="Q1658" s="95">
        <v>13</v>
      </c>
      <c r="R1658" s="97">
        <v>55</v>
      </c>
      <c r="S1658" s="97">
        <v>10</v>
      </c>
      <c r="T1658" s="97"/>
      <c r="U1658" s="97">
        <v>19</v>
      </c>
      <c r="V1658" s="95">
        <v>1</v>
      </c>
      <c r="W1658" s="95"/>
      <c r="X1658" s="95"/>
      <c r="Y1658" s="97">
        <v>2</v>
      </c>
      <c r="Z1658" s="97"/>
      <c r="AA1658" s="97"/>
      <c r="AB1658" s="97"/>
      <c r="AC1658" s="97"/>
      <c r="AD1658" s="97">
        <v>2</v>
      </c>
      <c r="AE1658" s="97"/>
      <c r="AF1658" s="97">
        <v>1</v>
      </c>
      <c r="AG1658" s="97">
        <v>2</v>
      </c>
      <c r="AH1658" s="97">
        <v>5</v>
      </c>
      <c r="AI1658" s="97">
        <v>2</v>
      </c>
      <c r="AJ1658" s="97">
        <v>14</v>
      </c>
      <c r="AK1658" s="97">
        <v>41</v>
      </c>
      <c r="AL1658" s="95">
        <v>18</v>
      </c>
      <c r="AM1658" s="95"/>
      <c r="AN1658" s="95"/>
      <c r="AO1658" s="97">
        <v>11</v>
      </c>
      <c r="AP1658" s="97">
        <v>1</v>
      </c>
      <c r="AQ1658" s="97">
        <v>16</v>
      </c>
      <c r="AR1658" s="97">
        <v>25</v>
      </c>
      <c r="AS1658" s="97">
        <v>35</v>
      </c>
      <c r="AT1658" s="95">
        <v>1</v>
      </c>
      <c r="AU1658" s="95"/>
      <c r="AV1658" s="97"/>
      <c r="AW1658" s="95">
        <v>6</v>
      </c>
      <c r="AX1658" s="97">
        <v>6</v>
      </c>
      <c r="AY1658" s="97">
        <v>39</v>
      </c>
      <c r="AZ1658" s="97">
        <v>10</v>
      </c>
      <c r="BA1658" s="97">
        <v>9</v>
      </c>
      <c r="BB1658" s="97">
        <v>20</v>
      </c>
      <c r="BC1658" s="95">
        <v>3</v>
      </c>
      <c r="BD1658" s="95"/>
      <c r="BE1658" s="95">
        <v>34</v>
      </c>
      <c r="BF1658" s="95">
        <v>1</v>
      </c>
      <c r="BG1658" s="97"/>
      <c r="BH1658" s="97">
        <v>1</v>
      </c>
      <c r="BI1658" s="97"/>
      <c r="BJ1658" s="97">
        <v>19</v>
      </c>
      <c r="BK1658" s="97">
        <v>3</v>
      </c>
      <c r="BL1658" s="97">
        <v>3</v>
      </c>
      <c r="BM1658" s="97"/>
      <c r="BN1658" s="97"/>
      <c r="BO1658" s="97">
        <v>10</v>
      </c>
      <c r="BP1658" s="97">
        <v>2</v>
      </c>
      <c r="BQ1658" s="97"/>
      <c r="BR1658" s="95">
        <v>5</v>
      </c>
      <c r="BS1658" s="95">
        <v>2</v>
      </c>
      <c r="BU1658" s="48"/>
    </row>
    <row r="1659" spans="1:73" ht="16.5" customHeight="1" x14ac:dyDescent="0.2">
      <c r="A1659" s="64">
        <v>1647</v>
      </c>
      <c r="B1659" s="255"/>
      <c r="C1659" s="78" t="s">
        <v>177</v>
      </c>
      <c r="D1659" s="65"/>
      <c r="E1659" s="95">
        <v>100</v>
      </c>
      <c r="F1659" s="97">
        <v>98</v>
      </c>
      <c r="G1659" s="97">
        <v>1</v>
      </c>
      <c r="H1659" s="95">
        <v>2</v>
      </c>
      <c r="I1659" s="95">
        <v>12</v>
      </c>
      <c r="J1659" s="97"/>
      <c r="K1659" s="97"/>
      <c r="L1659" s="97">
        <v>3</v>
      </c>
      <c r="M1659" s="97"/>
      <c r="N1659" s="95"/>
      <c r="O1659" s="97">
        <v>3</v>
      </c>
      <c r="P1659" s="97">
        <v>15</v>
      </c>
      <c r="Q1659" s="95">
        <v>15</v>
      </c>
      <c r="R1659" s="97">
        <v>62</v>
      </c>
      <c r="S1659" s="97">
        <v>5</v>
      </c>
      <c r="T1659" s="97"/>
      <c r="U1659" s="97">
        <v>28</v>
      </c>
      <c r="V1659" s="95"/>
      <c r="W1659" s="95"/>
      <c r="X1659" s="95"/>
      <c r="Y1659" s="97"/>
      <c r="Z1659" s="97"/>
      <c r="AA1659" s="97"/>
      <c r="AB1659" s="97"/>
      <c r="AC1659" s="97"/>
      <c r="AD1659" s="97">
        <v>1</v>
      </c>
      <c r="AE1659" s="97"/>
      <c r="AF1659" s="97"/>
      <c r="AG1659" s="97">
        <v>1</v>
      </c>
      <c r="AH1659" s="97">
        <v>9</v>
      </c>
      <c r="AI1659" s="97">
        <v>2</v>
      </c>
      <c r="AJ1659" s="97">
        <v>16</v>
      </c>
      <c r="AK1659" s="97">
        <v>43</v>
      </c>
      <c r="AL1659" s="95">
        <v>23</v>
      </c>
      <c r="AM1659" s="95"/>
      <c r="AN1659" s="95"/>
      <c r="AO1659" s="97">
        <v>4</v>
      </c>
      <c r="AP1659" s="97">
        <v>3</v>
      </c>
      <c r="AQ1659" s="97">
        <v>14</v>
      </c>
      <c r="AR1659" s="97">
        <v>23</v>
      </c>
      <c r="AS1659" s="97">
        <v>55</v>
      </c>
      <c r="AT1659" s="95">
        <v>1</v>
      </c>
      <c r="AU1659" s="95"/>
      <c r="AV1659" s="97">
        <v>1</v>
      </c>
      <c r="AW1659" s="95">
        <v>7</v>
      </c>
      <c r="AX1659" s="97">
        <v>5</v>
      </c>
      <c r="AY1659" s="97">
        <v>49</v>
      </c>
      <c r="AZ1659" s="97">
        <v>18</v>
      </c>
      <c r="BA1659" s="97">
        <v>9</v>
      </c>
      <c r="BB1659" s="97">
        <v>22</v>
      </c>
      <c r="BC1659" s="95"/>
      <c r="BD1659" s="95"/>
      <c r="BE1659" s="95">
        <v>47</v>
      </c>
      <c r="BF1659" s="95"/>
      <c r="BG1659" s="97"/>
      <c r="BH1659" s="97">
        <v>1</v>
      </c>
      <c r="BI1659" s="97">
        <v>1</v>
      </c>
      <c r="BJ1659" s="97">
        <v>25</v>
      </c>
      <c r="BK1659" s="97">
        <v>2</v>
      </c>
      <c r="BL1659" s="97">
        <v>2</v>
      </c>
      <c r="BM1659" s="97"/>
      <c r="BN1659" s="97"/>
      <c r="BO1659" s="97">
        <v>13</v>
      </c>
      <c r="BP1659" s="97">
        <v>1</v>
      </c>
      <c r="BQ1659" s="97"/>
      <c r="BR1659" s="95">
        <v>8</v>
      </c>
      <c r="BS1659" s="95">
        <v>1</v>
      </c>
    </row>
    <row r="1660" spans="1:73" ht="16.5" customHeight="1" x14ac:dyDescent="0.2">
      <c r="A1660" s="64">
        <v>1648</v>
      </c>
      <c r="B1660" s="255"/>
      <c r="C1660" s="78" t="s">
        <v>178</v>
      </c>
      <c r="D1660" s="65"/>
      <c r="E1660" s="95">
        <v>6</v>
      </c>
      <c r="F1660" s="97">
        <v>6</v>
      </c>
      <c r="G1660" s="97"/>
      <c r="H1660" s="95"/>
      <c r="I1660" s="95"/>
      <c r="J1660" s="97">
        <v>3</v>
      </c>
      <c r="K1660" s="97"/>
      <c r="L1660" s="97">
        <v>1</v>
      </c>
      <c r="M1660" s="97"/>
      <c r="N1660" s="95"/>
      <c r="O1660" s="97">
        <v>1</v>
      </c>
      <c r="P1660" s="97"/>
      <c r="Q1660" s="95">
        <v>1</v>
      </c>
      <c r="R1660" s="97">
        <v>4</v>
      </c>
      <c r="S1660" s="97"/>
      <c r="T1660" s="97"/>
      <c r="U1660" s="97">
        <v>1</v>
      </c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>
        <v>1</v>
      </c>
      <c r="AH1660" s="97">
        <v>1</v>
      </c>
      <c r="AI1660" s="97"/>
      <c r="AJ1660" s="97"/>
      <c r="AK1660" s="97">
        <v>3</v>
      </c>
      <c r="AL1660" s="95"/>
      <c r="AM1660" s="95"/>
      <c r="AN1660" s="95"/>
      <c r="AO1660" s="97">
        <v>2</v>
      </c>
      <c r="AP1660" s="97"/>
      <c r="AQ1660" s="97">
        <v>1</v>
      </c>
      <c r="AR1660" s="97">
        <v>1</v>
      </c>
      <c r="AS1660" s="97">
        <v>2</v>
      </c>
      <c r="AT1660" s="95"/>
      <c r="AU1660" s="95"/>
      <c r="AV1660" s="97">
        <v>1</v>
      </c>
      <c r="AW1660" s="95">
        <v>2</v>
      </c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55"/>
      <c r="C1661" s="79" t="s">
        <v>186</v>
      </c>
      <c r="D1661" s="65"/>
      <c r="E1661" s="95">
        <v>8</v>
      </c>
      <c r="F1661" s="97">
        <v>8</v>
      </c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>
        <v>7</v>
      </c>
      <c r="S1661" s="97">
        <v>1</v>
      </c>
      <c r="T1661" s="97"/>
      <c r="U1661" s="97">
        <v>1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>
        <v>1</v>
      </c>
      <c r="AI1661" s="97"/>
      <c r="AJ1661" s="97"/>
      <c r="AK1661" s="97">
        <v>6</v>
      </c>
      <c r="AL1661" s="95">
        <v>1</v>
      </c>
      <c r="AM1661" s="95"/>
      <c r="AN1661" s="95"/>
      <c r="AO1661" s="97">
        <v>1</v>
      </c>
      <c r="AP1661" s="97"/>
      <c r="AQ1661" s="97"/>
      <c r="AR1661" s="97">
        <v>2</v>
      </c>
      <c r="AS1661" s="97">
        <v>5</v>
      </c>
      <c r="AT1661" s="95"/>
      <c r="AU1661" s="95"/>
      <c r="AV1661" s="97"/>
      <c r="AW1661" s="95"/>
      <c r="AX1661" s="97">
        <v>4</v>
      </c>
      <c r="AY1661" s="97">
        <v>1</v>
      </c>
      <c r="AZ1661" s="97">
        <v>1</v>
      </c>
      <c r="BA1661" s="97"/>
      <c r="BB1661" s="97"/>
      <c r="BC1661" s="95"/>
      <c r="BD1661" s="95"/>
      <c r="BE1661" s="95">
        <v>1</v>
      </c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>
        <v>1</v>
      </c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55"/>
      <c r="C1662" s="79" t="s">
        <v>183</v>
      </c>
      <c r="D1662" s="67" t="s">
        <v>2527</v>
      </c>
      <c r="E1662" s="95">
        <v>20</v>
      </c>
      <c r="F1662" s="97">
        <v>20</v>
      </c>
      <c r="G1662" s="97"/>
      <c r="H1662" s="95">
        <v>20</v>
      </c>
      <c r="I1662" s="95">
        <v>1</v>
      </c>
      <c r="J1662" s="97"/>
      <c r="K1662" s="97"/>
      <c r="L1662" s="97"/>
      <c r="M1662" s="97"/>
      <c r="N1662" s="95"/>
      <c r="O1662" s="97">
        <v>1</v>
      </c>
      <c r="P1662" s="97"/>
      <c r="Q1662" s="95">
        <v>3</v>
      </c>
      <c r="R1662" s="97">
        <v>13</v>
      </c>
      <c r="S1662" s="97">
        <v>3</v>
      </c>
      <c r="T1662" s="97"/>
      <c r="U1662" s="97">
        <v>3</v>
      </c>
      <c r="V1662" s="95">
        <v>1</v>
      </c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>
        <v>1</v>
      </c>
      <c r="AJ1662" s="97">
        <v>5</v>
      </c>
      <c r="AK1662" s="97">
        <v>9</v>
      </c>
      <c r="AL1662" s="95">
        <v>2</v>
      </c>
      <c r="AM1662" s="95"/>
      <c r="AN1662" s="95"/>
      <c r="AO1662" s="97">
        <v>1</v>
      </c>
      <c r="AP1662" s="97"/>
      <c r="AQ1662" s="97">
        <v>4</v>
      </c>
      <c r="AR1662" s="97">
        <v>7</v>
      </c>
      <c r="AS1662" s="97">
        <v>8</v>
      </c>
      <c r="AT1662" s="95"/>
      <c r="AU1662" s="95"/>
      <c r="AV1662" s="97"/>
      <c r="AW1662" s="95"/>
      <c r="AX1662" s="97">
        <v>3</v>
      </c>
      <c r="AY1662" s="97">
        <v>4</v>
      </c>
      <c r="AZ1662" s="97">
        <v>2</v>
      </c>
      <c r="BA1662" s="97"/>
      <c r="BB1662" s="97">
        <v>2</v>
      </c>
      <c r="BC1662" s="95"/>
      <c r="BD1662" s="95"/>
      <c r="BE1662" s="95">
        <v>4</v>
      </c>
      <c r="BF1662" s="95"/>
      <c r="BG1662" s="97"/>
      <c r="BH1662" s="97"/>
      <c r="BI1662" s="97"/>
      <c r="BJ1662" s="97">
        <v>1</v>
      </c>
      <c r="BK1662" s="97">
        <v>1</v>
      </c>
      <c r="BL1662" s="97">
        <v>1</v>
      </c>
      <c r="BM1662" s="97"/>
      <c r="BN1662" s="97"/>
      <c r="BO1662" s="97">
        <v>1</v>
      </c>
      <c r="BP1662" s="97"/>
      <c r="BQ1662" s="97"/>
      <c r="BR1662" s="95">
        <v>1</v>
      </c>
      <c r="BS1662" s="95"/>
    </row>
    <row r="1663" spans="1:73" ht="15.75" customHeight="1" x14ac:dyDescent="0.2">
      <c r="A1663" s="64">
        <v>1651</v>
      </c>
      <c r="B1663" s="255"/>
      <c r="C1663" s="79" t="s">
        <v>179</v>
      </c>
      <c r="D1663" s="129"/>
      <c r="E1663" s="95">
        <v>9</v>
      </c>
      <c r="F1663" s="97">
        <v>9</v>
      </c>
      <c r="G1663" s="97"/>
      <c r="H1663" s="95">
        <v>1</v>
      </c>
      <c r="I1663" s="95">
        <v>2</v>
      </c>
      <c r="J1663" s="97"/>
      <c r="K1663" s="97"/>
      <c r="L1663" s="97">
        <v>1</v>
      </c>
      <c r="M1663" s="97"/>
      <c r="N1663" s="95">
        <v>4</v>
      </c>
      <c r="O1663" s="97">
        <v>5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>
        <v>4</v>
      </c>
      <c r="AH1663" s="97">
        <v>4</v>
      </c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8</v>
      </c>
      <c r="AT1663" s="95">
        <v>1</v>
      </c>
      <c r="AU1663" s="95"/>
      <c r="AV1663" s="97"/>
      <c r="AW1663" s="95"/>
      <c r="AX1663" s="97"/>
      <c r="AY1663" s="97">
        <v>2</v>
      </c>
      <c r="AZ1663" s="97">
        <v>2</v>
      </c>
      <c r="BA1663" s="97"/>
      <c r="BB1663" s="97"/>
      <c r="BC1663" s="95"/>
      <c r="BD1663" s="95"/>
      <c r="BE1663" s="95">
        <v>2</v>
      </c>
      <c r="BF1663" s="95"/>
      <c r="BG1663" s="97"/>
      <c r="BH1663" s="97"/>
      <c r="BI1663" s="97"/>
      <c r="BJ1663" s="97">
        <v>1</v>
      </c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 x14ac:dyDescent="0.2">
      <c r="A1664" s="64">
        <v>1652</v>
      </c>
      <c r="B1664" s="255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55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55"/>
      <c r="C1666" s="79" t="s">
        <v>180</v>
      </c>
      <c r="D1666" s="129"/>
      <c r="E1666" s="95">
        <v>3</v>
      </c>
      <c r="F1666" s="97">
        <v>3</v>
      </c>
      <c r="G1666" s="97"/>
      <c r="H1666" s="95"/>
      <c r="I1666" s="95"/>
      <c r="J1666" s="97">
        <v>3</v>
      </c>
      <c r="K1666" s="97"/>
      <c r="L1666" s="97"/>
      <c r="M1666" s="97"/>
      <c r="N1666" s="95"/>
      <c r="O1666" s="97"/>
      <c r="P1666" s="97"/>
      <c r="Q1666" s="95"/>
      <c r="R1666" s="97">
        <v>3</v>
      </c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3</v>
      </c>
      <c r="AL1666" s="95"/>
      <c r="AM1666" s="95"/>
      <c r="AN1666" s="95"/>
      <c r="AO1666" s="97">
        <v>2</v>
      </c>
      <c r="AP1666" s="97"/>
      <c r="AQ1666" s="97"/>
      <c r="AR1666" s="97"/>
      <c r="AS1666" s="97">
        <v>1</v>
      </c>
      <c r="AT1666" s="95"/>
      <c r="AU1666" s="95"/>
      <c r="AV1666" s="97">
        <v>1</v>
      </c>
      <c r="AW1666" s="95">
        <v>1</v>
      </c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55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53" t="s">
        <v>2321</v>
      </c>
      <c r="BH1669" s="253"/>
      <c r="BI1669" s="46" t="s">
        <v>2527</v>
      </c>
      <c r="BJ1669" s="46" t="s">
        <v>2527</v>
      </c>
      <c r="BK1669" s="46" t="s">
        <v>2527</v>
      </c>
      <c r="BL1669" s="143"/>
      <c r="BM1669" s="195" t="s">
        <v>2528</v>
      </c>
      <c r="BN1669" s="195"/>
      <c r="BO1669" s="244"/>
      <c r="BP1669" s="38" t="s">
        <v>2527</v>
      </c>
    </row>
    <row r="1670" spans="1:71" ht="15" x14ac:dyDescent="0.2">
      <c r="BG1670" s="39" t="s">
        <v>2527</v>
      </c>
      <c r="BH1670" s="39" t="s">
        <v>2527</v>
      </c>
      <c r="BI1670" s="187" t="s">
        <v>131</v>
      </c>
      <c r="BJ1670" s="187"/>
      <c r="BK1670" s="187"/>
      <c r="BL1670" s="96"/>
      <c r="BM1670" s="245" t="s">
        <v>132</v>
      </c>
      <c r="BN1670" s="245"/>
      <c r="BO1670" s="246"/>
      <c r="BP1670" s="38" t="s">
        <v>2527</v>
      </c>
    </row>
    <row r="1671" spans="1:71" ht="15" x14ac:dyDescent="0.2">
      <c r="BG1671" s="254" t="s">
        <v>136</v>
      </c>
      <c r="BH1671" s="254"/>
      <c r="BI1671" s="252" t="s">
        <v>2527</v>
      </c>
      <c r="BJ1671" s="252"/>
      <c r="BK1671" s="252"/>
      <c r="BL1671" s="38" t="s">
        <v>2527</v>
      </c>
      <c r="BM1671" s="195" t="s">
        <v>2529</v>
      </c>
      <c r="BN1671" s="195"/>
      <c r="BO1671" s="195"/>
      <c r="BQ1671" s="126"/>
      <c r="BR1671" s="126"/>
    </row>
    <row r="1672" spans="1:71" x14ac:dyDescent="0.2">
      <c r="BG1672" s="126"/>
      <c r="BH1672" s="126"/>
      <c r="BI1672" s="187" t="s">
        <v>131</v>
      </c>
      <c r="BJ1672" s="187"/>
      <c r="BK1672" s="187"/>
      <c r="BL1672" s="126"/>
      <c r="BM1672" s="187" t="s">
        <v>132</v>
      </c>
      <c r="BN1672" s="187"/>
      <c r="BO1672" s="187"/>
      <c r="BQ1672" s="126"/>
      <c r="BR1672" s="126"/>
    </row>
    <row r="1673" spans="1:71" x14ac:dyDescent="0.2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 x14ac:dyDescent="0.2">
      <c r="BG1674" s="41" t="s">
        <v>134</v>
      </c>
      <c r="BH1674" s="256" t="s">
        <v>2530</v>
      </c>
      <c r="BI1674" s="256"/>
      <c r="BJ1674" s="256"/>
      <c r="BK1674" s="126"/>
      <c r="BO1674" s="144"/>
      <c r="BP1674" s="144"/>
      <c r="BQ1674" s="144"/>
      <c r="BR1674" s="144"/>
    </row>
    <row r="1675" spans="1:71" x14ac:dyDescent="0.2">
      <c r="BG1675" s="257" t="s">
        <v>135</v>
      </c>
      <c r="BH1675" s="257"/>
      <c r="BI1675" s="257"/>
      <c r="BJ1675" s="192" t="s">
        <v>2531</v>
      </c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2527</v>
      </c>
      <c r="BI1676" s="241" t="s">
        <v>2532</v>
      </c>
      <c r="BJ1676" s="241"/>
      <c r="BK1676" s="241"/>
      <c r="BL1676" s="194"/>
      <c r="BM1676" s="194"/>
      <c r="BN1676" s="194"/>
      <c r="BO1676" s="194"/>
      <c r="BP1676" s="126"/>
      <c r="BQ1676" s="126"/>
      <c r="BR1676" s="126"/>
    </row>
    <row r="1677" spans="1:71" x14ac:dyDescent="0.2">
      <c r="BG1677" s="131" t="s">
        <v>166</v>
      </c>
      <c r="BH1677" s="242" t="s">
        <v>2533</v>
      </c>
      <c r="BI1677" s="243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75" fitToWidth="0" pageOrder="overThenDown" orientation="landscape" r:id="rId1"/>
  <headerFooter>
    <oddFooter>&amp;C&amp;L6DAF43FB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1" t="s">
        <v>118</v>
      </c>
      <c r="C1" s="262"/>
      <c r="D1" s="262"/>
      <c r="E1" s="262"/>
      <c r="F1" s="262"/>
      <c r="G1" s="262"/>
      <c r="H1" s="26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59" t="s">
        <v>2522</v>
      </c>
      <c r="C5" s="260"/>
      <c r="D5" s="260"/>
      <c r="E5" s="260"/>
      <c r="F5" s="260"/>
      <c r="G5" s="260"/>
      <c r="H5" s="26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0" t="s">
        <v>0</v>
      </c>
      <c r="C8" s="160"/>
      <c r="D8" s="160"/>
      <c r="E8" s="160" t="s">
        <v>119</v>
      </c>
      <c r="F8" s="26"/>
    </row>
    <row r="9" spans="1:9" ht="12.95" customHeight="1" x14ac:dyDescent="0.2">
      <c r="A9" s="30"/>
      <c r="B9" s="160"/>
      <c r="C9" s="160"/>
      <c r="D9" s="160"/>
      <c r="E9" s="160"/>
      <c r="F9" s="265" t="s">
        <v>129</v>
      </c>
      <c r="G9" s="219"/>
      <c r="H9" s="219"/>
    </row>
    <row r="10" spans="1:9" ht="12.95" customHeight="1" x14ac:dyDescent="0.2">
      <c r="A10" s="30"/>
      <c r="B10" s="266"/>
      <c r="C10" s="266"/>
      <c r="D10" s="266"/>
      <c r="E10" s="266"/>
      <c r="F10" s="267" t="s">
        <v>191</v>
      </c>
      <c r="G10" s="268"/>
      <c r="H10" s="268"/>
    </row>
    <row r="11" spans="1:9" ht="53.25" customHeight="1" x14ac:dyDescent="0.2">
      <c r="A11" s="27"/>
      <c r="B11" s="151" t="s">
        <v>192</v>
      </c>
      <c r="C11" s="152"/>
      <c r="D11" s="152"/>
      <c r="E11" s="86" t="s">
        <v>1</v>
      </c>
      <c r="F11" s="27"/>
      <c r="G11" s="23"/>
    </row>
    <row r="12" spans="1:9" ht="12.95" customHeight="1" x14ac:dyDescent="0.2">
      <c r="A12" s="27"/>
      <c r="B12" s="151" t="s">
        <v>220</v>
      </c>
      <c r="C12" s="152"/>
      <c r="D12" s="153"/>
      <c r="E12" s="157" t="s">
        <v>4</v>
      </c>
      <c r="F12" s="258" t="s">
        <v>121</v>
      </c>
      <c r="G12" s="228"/>
      <c r="H12" s="228"/>
      <c r="I12" s="12"/>
    </row>
    <row r="13" spans="1:9" ht="12.95" customHeight="1" x14ac:dyDescent="0.2">
      <c r="A13" s="27"/>
      <c r="B13" s="151"/>
      <c r="C13" s="152"/>
      <c r="D13" s="153"/>
      <c r="E13" s="157"/>
      <c r="F13" s="263" t="s">
        <v>227</v>
      </c>
      <c r="G13" s="264"/>
      <c r="H13" s="264"/>
      <c r="I13" s="27"/>
    </row>
    <row r="14" spans="1:9" ht="12.95" customHeight="1" x14ac:dyDescent="0.2">
      <c r="A14" s="27"/>
      <c r="B14" s="151"/>
      <c r="C14" s="152"/>
      <c r="D14" s="153"/>
      <c r="E14" s="157"/>
      <c r="F14" s="263"/>
      <c r="G14" s="264"/>
      <c r="H14" s="264"/>
      <c r="I14" s="60"/>
    </row>
    <row r="15" spans="1:9" ht="22.5" customHeight="1" x14ac:dyDescent="0.2">
      <c r="A15" s="27"/>
      <c r="B15" s="151"/>
      <c r="C15" s="152"/>
      <c r="D15" s="153"/>
      <c r="E15" s="157"/>
      <c r="F15" s="263"/>
      <c r="G15" s="264"/>
      <c r="H15" s="264"/>
    </row>
    <row r="16" spans="1:9" ht="11.25" customHeight="1" x14ac:dyDescent="0.2">
      <c r="A16" s="27"/>
      <c r="B16" s="151"/>
      <c r="C16" s="152"/>
      <c r="D16" s="153"/>
      <c r="E16" s="157"/>
      <c r="F16" s="228" t="s">
        <v>175</v>
      </c>
      <c r="G16" s="228"/>
      <c r="H16" s="228"/>
    </row>
    <row r="17" spans="1:9" s="35" customFormat="1" ht="44.25" customHeight="1" x14ac:dyDescent="0.2">
      <c r="A17" s="27"/>
      <c r="B17" s="147" t="s">
        <v>187</v>
      </c>
      <c r="C17" s="148"/>
      <c r="D17" s="149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9" t="s">
        <v>2523</v>
      </c>
      <c r="E23" s="239"/>
      <c r="F23" s="239"/>
      <c r="G23" s="239"/>
      <c r="H23" s="240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8"/>
      <c r="E25" s="239"/>
      <c r="F25" s="239"/>
      <c r="G25" s="239"/>
      <c r="H25" s="240"/>
      <c r="I25" s="26"/>
    </row>
    <row r="26" spans="1:9" ht="12.95" customHeight="1" x14ac:dyDescent="0.2">
      <c r="A26" s="30"/>
      <c r="B26" s="233" t="s">
        <v>2524</v>
      </c>
      <c r="C26" s="150"/>
      <c r="D26" s="150"/>
      <c r="E26" s="150"/>
      <c r="F26" s="150"/>
      <c r="G26" s="150"/>
      <c r="H26" s="234"/>
      <c r="I26" s="26"/>
    </row>
    <row r="27" spans="1:9" ht="12.95" customHeight="1" x14ac:dyDescent="0.2">
      <c r="A27" s="30"/>
      <c r="B27" s="235" t="s">
        <v>2525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116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25" t="s">
        <v>2526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6"/>
      <c r="C34" s="167"/>
      <c r="D34" s="167"/>
      <c r="E34" s="167"/>
      <c r="F34" s="167"/>
      <c r="G34" s="167"/>
      <c r="H34" s="167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&amp;C&amp;L6DAF43FB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zoomScaleNormal="100" zoomScaleSheetLayoutView="100" workbookViewId="0">
      <pane ySplit="8" topLeftCell="A9" activePane="bottomLeft" state="frozen"/>
      <selection pane="bottomLeft" activeCell="BA57" sqref="A1:BA57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84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7" t="s">
        <v>164</v>
      </c>
      <c r="B2" s="197" t="s">
        <v>203</v>
      </c>
      <c r="C2" s="210" t="s">
        <v>7</v>
      </c>
      <c r="D2" s="63"/>
      <c r="E2" s="278" t="s">
        <v>196</v>
      </c>
      <c r="F2" s="279"/>
      <c r="G2" s="280"/>
      <c r="H2" s="278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80"/>
      <c r="AC2" s="202" t="s">
        <v>197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4"/>
      <c r="AT2" s="278" t="s">
        <v>198</v>
      </c>
      <c r="AU2" s="279"/>
      <c r="AV2" s="279"/>
      <c r="AW2" s="279"/>
      <c r="AX2" s="279"/>
      <c r="AY2" s="279"/>
      <c r="AZ2" s="279"/>
      <c r="BA2" s="280"/>
    </row>
    <row r="3" spans="1:58" s="92" customFormat="1" ht="23.25" customHeight="1" x14ac:dyDescent="0.2">
      <c r="A3" s="198"/>
      <c r="B3" s="198"/>
      <c r="C3" s="211"/>
      <c r="D3" s="75"/>
      <c r="E3" s="281"/>
      <c r="F3" s="282"/>
      <c r="G3" s="283"/>
      <c r="H3" s="281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3"/>
      <c r="AC3" s="202" t="s">
        <v>127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93" t="s">
        <v>114</v>
      </c>
      <c r="AP3" s="193"/>
      <c r="AQ3" s="193"/>
      <c r="AR3" s="278" t="s">
        <v>111</v>
      </c>
      <c r="AS3" s="280"/>
      <c r="AT3" s="281"/>
      <c r="AU3" s="282"/>
      <c r="AV3" s="282"/>
      <c r="AW3" s="282"/>
      <c r="AX3" s="282"/>
      <c r="AY3" s="282"/>
      <c r="AZ3" s="282"/>
      <c r="BA3" s="283"/>
    </row>
    <row r="4" spans="1:58" s="92" customFormat="1" x14ac:dyDescent="0.2">
      <c r="A4" s="198"/>
      <c r="B4" s="198"/>
      <c r="C4" s="211"/>
      <c r="D4" s="75"/>
      <c r="E4" s="193" t="s">
        <v>104</v>
      </c>
      <c r="F4" s="193" t="s">
        <v>105</v>
      </c>
      <c r="G4" s="193" t="s">
        <v>28</v>
      </c>
      <c r="H4" s="193" t="s">
        <v>106</v>
      </c>
      <c r="I4" s="202" t="s">
        <v>107</v>
      </c>
      <c r="J4" s="203"/>
      <c r="K4" s="204"/>
      <c r="L4" s="197" t="s">
        <v>109</v>
      </c>
      <c r="M4" s="197" t="s">
        <v>5</v>
      </c>
      <c r="N4" s="197" t="s">
        <v>138</v>
      </c>
      <c r="O4" s="197" t="s">
        <v>139</v>
      </c>
      <c r="P4" s="193" t="s">
        <v>162</v>
      </c>
      <c r="Q4" s="202" t="s">
        <v>123</v>
      </c>
      <c r="R4" s="203"/>
      <c r="S4" s="203"/>
      <c r="T4" s="203"/>
      <c r="U4" s="204"/>
      <c r="V4" s="202" t="s">
        <v>205</v>
      </c>
      <c r="W4" s="203"/>
      <c r="X4" s="203"/>
      <c r="Y4" s="203"/>
      <c r="Z4" s="203"/>
      <c r="AA4" s="203"/>
      <c r="AB4" s="204"/>
      <c r="AC4" s="193" t="s">
        <v>27</v>
      </c>
      <c r="AD4" s="193"/>
      <c r="AE4" s="193"/>
      <c r="AF4" s="193"/>
      <c r="AG4" s="193"/>
      <c r="AH4" s="193"/>
      <c r="AI4" s="193"/>
      <c r="AJ4" s="197" t="s">
        <v>38</v>
      </c>
      <c r="AK4" s="197" t="s">
        <v>35</v>
      </c>
      <c r="AL4" s="197" t="s">
        <v>39</v>
      </c>
      <c r="AM4" s="197" t="s">
        <v>36</v>
      </c>
      <c r="AN4" s="197" t="s">
        <v>151</v>
      </c>
      <c r="AO4" s="197" t="s">
        <v>28</v>
      </c>
      <c r="AP4" s="202" t="s">
        <v>23</v>
      </c>
      <c r="AQ4" s="204"/>
      <c r="AR4" s="281"/>
      <c r="AS4" s="283"/>
      <c r="AT4" s="193" t="s">
        <v>153</v>
      </c>
      <c r="AU4" s="197" t="s">
        <v>218</v>
      </c>
      <c r="AV4" s="193" t="s">
        <v>112</v>
      </c>
      <c r="AW4" s="193"/>
      <c r="AX4" s="193"/>
      <c r="AY4" s="193"/>
      <c r="AZ4" s="193"/>
      <c r="BA4" s="193"/>
    </row>
    <row r="5" spans="1:58" s="92" customFormat="1" ht="52.5" customHeight="1" x14ac:dyDescent="0.2">
      <c r="A5" s="198"/>
      <c r="B5" s="198"/>
      <c r="C5" s="211"/>
      <c r="D5" s="75"/>
      <c r="E5" s="193"/>
      <c r="F5" s="193"/>
      <c r="G5" s="193"/>
      <c r="H5" s="193"/>
      <c r="I5" s="193" t="s">
        <v>108</v>
      </c>
      <c r="J5" s="197" t="s">
        <v>163</v>
      </c>
      <c r="K5" s="193" t="s">
        <v>137</v>
      </c>
      <c r="L5" s="198"/>
      <c r="M5" s="198"/>
      <c r="N5" s="198"/>
      <c r="O5" s="198"/>
      <c r="P5" s="193"/>
      <c r="Q5" s="197" t="s">
        <v>140</v>
      </c>
      <c r="R5" s="197" t="s">
        <v>124</v>
      </c>
      <c r="S5" s="197" t="s">
        <v>125</v>
      </c>
      <c r="T5" s="197" t="s">
        <v>217</v>
      </c>
      <c r="U5" s="197" t="s">
        <v>86</v>
      </c>
      <c r="V5" s="193" t="s">
        <v>141</v>
      </c>
      <c r="W5" s="193" t="s">
        <v>142</v>
      </c>
      <c r="X5" s="202" t="s">
        <v>126</v>
      </c>
      <c r="Y5" s="203"/>
      <c r="Z5" s="203"/>
      <c r="AA5" s="203"/>
      <c r="AB5" s="204"/>
      <c r="AC5" s="193" t="s">
        <v>128</v>
      </c>
      <c r="AD5" s="193" t="s">
        <v>146</v>
      </c>
      <c r="AE5" s="193" t="s">
        <v>147</v>
      </c>
      <c r="AF5" s="193" t="s">
        <v>148</v>
      </c>
      <c r="AG5" s="193" t="s">
        <v>149</v>
      </c>
      <c r="AH5" s="193" t="s">
        <v>150</v>
      </c>
      <c r="AI5" s="193" t="s">
        <v>28</v>
      </c>
      <c r="AJ5" s="198"/>
      <c r="AK5" s="198"/>
      <c r="AL5" s="198"/>
      <c r="AM5" s="198"/>
      <c r="AN5" s="198"/>
      <c r="AO5" s="198"/>
      <c r="AP5" s="197" t="s">
        <v>42</v>
      </c>
      <c r="AQ5" s="197" t="s">
        <v>152</v>
      </c>
      <c r="AR5" s="193" t="s">
        <v>36</v>
      </c>
      <c r="AS5" s="197" t="s">
        <v>44</v>
      </c>
      <c r="AT5" s="193"/>
      <c r="AU5" s="198"/>
      <c r="AV5" s="193" t="s">
        <v>154</v>
      </c>
      <c r="AW5" s="193" t="s">
        <v>219</v>
      </c>
      <c r="AX5" s="193" t="s">
        <v>113</v>
      </c>
      <c r="AY5" s="193" t="s">
        <v>215</v>
      </c>
      <c r="AZ5" s="193"/>
      <c r="BA5" s="193"/>
    </row>
    <row r="6" spans="1:58" s="92" customFormat="1" ht="23.25" customHeight="1" x14ac:dyDescent="0.2">
      <c r="A6" s="198"/>
      <c r="B6" s="198"/>
      <c r="C6" s="198"/>
      <c r="D6" s="90"/>
      <c r="E6" s="193"/>
      <c r="F6" s="193"/>
      <c r="G6" s="193"/>
      <c r="H6" s="193"/>
      <c r="I6" s="193"/>
      <c r="J6" s="198"/>
      <c r="K6" s="193"/>
      <c r="L6" s="198"/>
      <c r="M6" s="198"/>
      <c r="N6" s="198"/>
      <c r="O6" s="198"/>
      <c r="P6" s="193"/>
      <c r="Q6" s="198"/>
      <c r="R6" s="198"/>
      <c r="S6" s="198"/>
      <c r="T6" s="198"/>
      <c r="U6" s="198"/>
      <c r="V6" s="193"/>
      <c r="W6" s="193"/>
      <c r="X6" s="197" t="s">
        <v>28</v>
      </c>
      <c r="Y6" s="202" t="s">
        <v>23</v>
      </c>
      <c r="Z6" s="203"/>
      <c r="AA6" s="203"/>
      <c r="AB6" s="204"/>
      <c r="AC6" s="193"/>
      <c r="AD6" s="193"/>
      <c r="AE6" s="193"/>
      <c r="AF6" s="193"/>
      <c r="AG6" s="193"/>
      <c r="AH6" s="193"/>
      <c r="AI6" s="193"/>
      <c r="AJ6" s="198"/>
      <c r="AK6" s="198"/>
      <c r="AL6" s="198"/>
      <c r="AM6" s="198"/>
      <c r="AN6" s="198"/>
      <c r="AO6" s="198"/>
      <c r="AP6" s="198"/>
      <c r="AQ6" s="198"/>
      <c r="AR6" s="193"/>
      <c r="AS6" s="198"/>
      <c r="AT6" s="193"/>
      <c r="AU6" s="198"/>
      <c r="AV6" s="193"/>
      <c r="AW6" s="193"/>
      <c r="AX6" s="193"/>
      <c r="AY6" s="193" t="s">
        <v>155</v>
      </c>
      <c r="AZ6" s="193" t="s">
        <v>216</v>
      </c>
      <c r="BA6" s="193" t="s">
        <v>152</v>
      </c>
    </row>
    <row r="7" spans="1:58" s="92" customFormat="1" ht="92.25" customHeight="1" x14ac:dyDescent="0.2">
      <c r="A7" s="199"/>
      <c r="B7" s="199"/>
      <c r="C7" s="199"/>
      <c r="D7" s="91"/>
      <c r="E7" s="193"/>
      <c r="F7" s="193"/>
      <c r="G7" s="193"/>
      <c r="H7" s="193"/>
      <c r="I7" s="193"/>
      <c r="J7" s="199"/>
      <c r="K7" s="193"/>
      <c r="L7" s="199"/>
      <c r="M7" s="199"/>
      <c r="N7" s="199"/>
      <c r="O7" s="199"/>
      <c r="P7" s="193"/>
      <c r="Q7" s="199"/>
      <c r="R7" s="199"/>
      <c r="S7" s="199"/>
      <c r="T7" s="199"/>
      <c r="U7" s="199"/>
      <c r="V7" s="193"/>
      <c r="W7" s="193"/>
      <c r="X7" s="199"/>
      <c r="Y7" s="6" t="s">
        <v>143</v>
      </c>
      <c r="Z7" s="6" t="s">
        <v>144</v>
      </c>
      <c r="AA7" s="6" t="s">
        <v>204</v>
      </c>
      <c r="AB7" s="6" t="s">
        <v>145</v>
      </c>
      <c r="AC7" s="193"/>
      <c r="AD7" s="193"/>
      <c r="AE7" s="193"/>
      <c r="AF7" s="193"/>
      <c r="AG7" s="193"/>
      <c r="AH7" s="193"/>
      <c r="AI7" s="193"/>
      <c r="AJ7" s="199"/>
      <c r="AK7" s="199"/>
      <c r="AL7" s="199"/>
      <c r="AM7" s="199"/>
      <c r="AN7" s="199"/>
      <c r="AO7" s="199"/>
      <c r="AP7" s="199"/>
      <c r="AQ7" s="199"/>
      <c r="AR7" s="193"/>
      <c r="AS7" s="199"/>
      <c r="AT7" s="193"/>
      <c r="AU7" s="199"/>
      <c r="AV7" s="193"/>
      <c r="AW7" s="193"/>
      <c r="AX7" s="193"/>
      <c r="AY7" s="193"/>
      <c r="AZ7" s="193"/>
      <c r="BA7" s="193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70"/>
      <c r="B9" s="271"/>
      <c r="C9" s="272" t="s">
        <v>228</v>
      </c>
      <c r="D9" s="273"/>
      <c r="E9" s="274"/>
      <c r="F9" s="274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4</v>
      </c>
      <c r="F18" s="95">
        <v>3</v>
      </c>
      <c r="G18" s="95">
        <v>7</v>
      </c>
      <c r="H18" s="95"/>
      <c r="I18" s="95">
        <v>6</v>
      </c>
      <c r="J18" s="95"/>
      <c r="K18" s="95"/>
      <c r="L18" s="95">
        <v>1</v>
      </c>
      <c r="M18" s="95">
        <v>3</v>
      </c>
      <c r="N18" s="95"/>
      <c r="O18" s="95"/>
      <c r="P18" s="95"/>
      <c r="Q18" s="95"/>
      <c r="R18" s="95"/>
      <c r="S18" s="95">
        <v>6</v>
      </c>
      <c r="T18" s="95">
        <v>1</v>
      </c>
      <c r="U18" s="95"/>
      <c r="V18" s="95"/>
      <c r="W18" s="95"/>
      <c r="X18" s="95">
        <v>2</v>
      </c>
      <c r="Y18" s="95"/>
      <c r="Z18" s="95">
        <v>2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1</v>
      </c>
      <c r="AM18" s="95"/>
      <c r="AN18" s="95">
        <v>3</v>
      </c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/>
      <c r="AX18" s="95">
        <v>2</v>
      </c>
      <c r="AY18" s="95">
        <v>1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4</v>
      </c>
      <c r="F19" s="95">
        <v>1</v>
      </c>
      <c r="G19" s="95">
        <v>5</v>
      </c>
      <c r="H19" s="95"/>
      <c r="I19" s="95">
        <v>4</v>
      </c>
      <c r="J19" s="95"/>
      <c r="K19" s="95"/>
      <c r="L19" s="95">
        <v>1</v>
      </c>
      <c r="M19" s="95">
        <v>3</v>
      </c>
      <c r="N19" s="95"/>
      <c r="O19" s="95"/>
      <c r="P19" s="95"/>
      <c r="Q19" s="95"/>
      <c r="R19" s="95"/>
      <c r="S19" s="95">
        <v>4</v>
      </c>
      <c r="T19" s="95">
        <v>1</v>
      </c>
      <c r="U19" s="95"/>
      <c r="V19" s="95"/>
      <c r="W19" s="95"/>
      <c r="X19" s="95">
        <v>2</v>
      </c>
      <c r="Y19" s="95"/>
      <c r="Z19" s="95">
        <v>2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>
        <v>3</v>
      </c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>
        <v>2</v>
      </c>
      <c r="G20" s="95">
        <v>2</v>
      </c>
      <c r="H20" s="95"/>
      <c r="I20" s="95">
        <v>2</v>
      </c>
      <c r="J20" s="95"/>
      <c r="K20" s="95"/>
      <c r="L20" s="95"/>
      <c r="M20" s="95"/>
      <c r="N20" s="95"/>
      <c r="O20" s="95"/>
      <c r="P20" s="95"/>
      <c r="Q20" s="95"/>
      <c r="R20" s="95"/>
      <c r="S20" s="95">
        <v>2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>
        <v>2</v>
      </c>
      <c r="AP20" s="95">
        <v>2</v>
      </c>
      <c r="AQ20" s="95"/>
      <c r="AR20" s="95"/>
      <c r="AS20" s="95"/>
      <c r="AT20" s="95"/>
      <c r="AU20" s="95"/>
      <c r="AV20" s="95"/>
      <c r="AW20" s="95"/>
      <c r="AX20" s="95">
        <v>1</v>
      </c>
      <c r="AY20" s="95">
        <v>1</v>
      </c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>
        <v>1</v>
      </c>
      <c r="J23" s="95"/>
      <c r="K23" s="95"/>
      <c r="L23" s="95"/>
      <c r="M23" s="95">
        <v>1</v>
      </c>
      <c r="N23" s="95"/>
      <c r="O23" s="95"/>
      <c r="P23" s="95"/>
      <c r="Q23" s="95"/>
      <c r="R23" s="95"/>
      <c r="S23" s="95">
        <v>1</v>
      </c>
      <c r="T23" s="95"/>
      <c r="U23" s="95"/>
      <c r="V23" s="95">
        <v>1</v>
      </c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>
        <v>1</v>
      </c>
      <c r="G25" s="95">
        <v>1</v>
      </c>
      <c r="H25" s="95">
        <v>1</v>
      </c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v>1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>
        <v>1</v>
      </c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4</v>
      </c>
      <c r="F44" s="124">
        <f t="shared" si="0"/>
        <v>5</v>
      </c>
      <c r="G44" s="124">
        <f t="shared" si="0"/>
        <v>9</v>
      </c>
      <c r="H44" s="124">
        <f t="shared" si="0"/>
        <v>1</v>
      </c>
      <c r="I44" s="124">
        <f t="shared" si="0"/>
        <v>7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4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8</v>
      </c>
      <c r="T44" s="124">
        <f t="shared" si="0"/>
        <v>1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2</v>
      </c>
      <c r="Y44" s="124">
        <f t="shared" si="0"/>
        <v>0</v>
      </c>
      <c r="Z44" s="124">
        <f t="shared" si="0"/>
        <v>2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1</v>
      </c>
      <c r="AN44" s="124">
        <f t="shared" si="1"/>
        <v>3</v>
      </c>
      <c r="AO44" s="124">
        <f t="shared" si="1"/>
        <v>4</v>
      </c>
      <c r="AP44" s="124">
        <f t="shared" si="1"/>
        <v>4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2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>
        <v>3</v>
      </c>
      <c r="G45" s="95">
        <v>3</v>
      </c>
      <c r="H45" s="95"/>
      <c r="I45" s="95">
        <v>3</v>
      </c>
      <c r="J45" s="95"/>
      <c r="K45" s="95"/>
      <c r="L45" s="95"/>
      <c r="M45" s="95"/>
      <c r="N45" s="95"/>
      <c r="O45" s="95"/>
      <c r="P45" s="95"/>
      <c r="Q45" s="95"/>
      <c r="R45" s="95"/>
      <c r="S45" s="95">
        <v>2</v>
      </c>
      <c r="T45" s="95">
        <v>1</v>
      </c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>
        <v>2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>
        <v>1</v>
      </c>
      <c r="G46" s="95">
        <v>1</v>
      </c>
      <c r="H46" s="95"/>
      <c r="I46" s="95">
        <v>1</v>
      </c>
      <c r="J46" s="95"/>
      <c r="K46" s="95"/>
      <c r="L46" s="95"/>
      <c r="M46" s="95">
        <v>1</v>
      </c>
      <c r="N46" s="95"/>
      <c r="O46" s="95"/>
      <c r="P46" s="95"/>
      <c r="Q46" s="95"/>
      <c r="R46" s="95"/>
      <c r="S46" s="95">
        <v>1</v>
      </c>
      <c r="T46" s="95"/>
      <c r="U46" s="95"/>
      <c r="V46" s="95">
        <v>1</v>
      </c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>
        <v>1</v>
      </c>
      <c r="AP46" s="95">
        <v>1</v>
      </c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77" t="s">
        <v>2321</v>
      </c>
      <c r="AK49" s="277"/>
      <c r="AL49" s="277"/>
      <c r="AM49" s="85"/>
      <c r="AN49" s="85"/>
      <c r="AO49" s="85"/>
      <c r="AP49" s="28"/>
      <c r="AQ49" s="252" t="s">
        <v>2527</v>
      </c>
      <c r="AR49" s="252"/>
      <c r="AS49" s="252"/>
      <c r="AT49" s="38" t="s">
        <v>2527</v>
      </c>
      <c r="AU49" s="195" t="s">
        <v>2528</v>
      </c>
      <c r="AV49" s="286"/>
      <c r="AW49" s="286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187" t="s">
        <v>131</v>
      </c>
      <c r="AR50" s="187"/>
      <c r="AS50" s="187"/>
      <c r="AT50" s="38" t="s">
        <v>2527</v>
      </c>
      <c r="AU50" s="187" t="s">
        <v>132</v>
      </c>
      <c r="AV50" s="187"/>
      <c r="AW50" s="187"/>
      <c r="AY50" s="37"/>
      <c r="AZ50" s="37"/>
    </row>
    <row r="51" spans="5:52" ht="12.95" customHeight="1" x14ac:dyDescent="0.2">
      <c r="E51" s="53"/>
      <c r="AJ51" s="254" t="s">
        <v>136</v>
      </c>
      <c r="AK51" s="276"/>
      <c r="AL51" s="276"/>
      <c r="AM51" s="28"/>
      <c r="AN51" s="28"/>
      <c r="AO51" s="28"/>
      <c r="AP51" s="61"/>
      <c r="AQ51" s="252" t="s">
        <v>2527</v>
      </c>
      <c r="AR51" s="252"/>
      <c r="AS51" s="252"/>
      <c r="AT51" s="38" t="s">
        <v>2527</v>
      </c>
      <c r="AU51" s="195" t="s">
        <v>2529</v>
      </c>
      <c r="AV51" s="286"/>
      <c r="AW51" s="286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187" t="s">
        <v>131</v>
      </c>
      <c r="AR52" s="187"/>
      <c r="AS52" s="187"/>
      <c r="AT52" s="61"/>
      <c r="AU52" s="187" t="s">
        <v>132</v>
      </c>
      <c r="AV52" s="187"/>
      <c r="AW52" s="187"/>
      <c r="AY52" s="37"/>
      <c r="AZ52" s="37"/>
    </row>
    <row r="53" spans="5:52" x14ac:dyDescent="0.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 x14ac:dyDescent="0.2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56" t="s">
        <v>2530</v>
      </c>
      <c r="AM54" s="256"/>
      <c r="AN54" s="256"/>
      <c r="AO54" s="61"/>
      <c r="AP54" s="28"/>
      <c r="AQ54" s="28"/>
      <c r="AR54" s="28"/>
      <c r="AS54" s="289"/>
      <c r="AT54" s="289"/>
      <c r="AU54" s="289"/>
      <c r="AV54" s="289"/>
      <c r="AW54" s="28"/>
    </row>
    <row r="55" spans="5:52" ht="12.95" customHeight="1" x14ac:dyDescent="0.2">
      <c r="E55" s="14"/>
      <c r="AI55" s="37"/>
      <c r="AJ55" s="257" t="s">
        <v>135</v>
      </c>
      <c r="AK55" s="257"/>
      <c r="AL55" s="257"/>
      <c r="AM55" s="275" t="s">
        <v>2531</v>
      </c>
      <c r="AN55" s="275"/>
      <c r="AO55" s="275"/>
      <c r="AP55" s="275"/>
      <c r="AQ55" s="275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87" t="s">
        <v>2532</v>
      </c>
      <c r="AM56" s="287"/>
      <c r="AN56" s="287"/>
      <c r="AO56" s="28"/>
      <c r="AP56" s="288"/>
      <c r="AQ56" s="288"/>
      <c r="AR56" s="288"/>
      <c r="AS56" s="288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69" t="s">
        <v>2533</v>
      </c>
      <c r="AL57" s="269"/>
      <c r="AM57" s="269"/>
      <c r="AN57" s="269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K57:AN57"/>
    <mergeCell ref="A9:B9"/>
    <mergeCell ref="C9:F9"/>
    <mergeCell ref="AM55:AQ55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0" pageOrder="overThenDown" orientation="landscape" r:id="rId1"/>
  <headerFooter>
    <oddFooter>&amp;C&amp;L6DAF43FB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2022-01-14T07:27:32Z</cp:lastPrinted>
  <dcterms:created xsi:type="dcterms:W3CDTF">2012-07-26T14:50:59Z</dcterms:created>
  <dcterms:modified xsi:type="dcterms:W3CDTF">2022-01-25T12:52:07Z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6-7-8_00524_4.2021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6DAF43FB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