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8800" windowHeight="11715"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<sst xmlns="http://schemas.openxmlformats.org/spreadsheetml/2006/main" count="1951" uniqueCount="1081">
  <si>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</si>
  <si>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</si>
  <si>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</si>
  <si>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</si>
  <si>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</si>
  <si>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</si>
  <si>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</si>
  <si>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</si>
  <si>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</si>
  <si>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</si>
  <si>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</si>
  <si>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</si>
  <si>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</si>
  <si>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</si>
  <si>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</si>
  <si>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</si>
  <si>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</si>
  <si>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</si>
  <si>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</si>
  <si>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</si>
  <si>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</si>
  <si>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</si>
  <si>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</si>
  <si>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</si>
  <si>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</si>
  <si>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</si>
  <si>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</si>
  <si>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</si>
  <si>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</si>
  <si>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</si>
  <si>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</si>
  <si>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</si>
  <si>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</si>
  <si>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</si>
  <si>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</si>
  <si>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</si>
  <si>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</si>
  <si>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</si>
  <si>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</si>
  <si>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</si>
  <si>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</si>
  <si>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</si>
  <si>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</si>
  <si>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</si>
  <si>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</si>
  <si>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</si>
  <si>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</si>
  <si>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</si>
  <si>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</si>
  <si>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</si>
  <si>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</si>
  <si>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</si>
  <si>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</si>
  <si>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</si>
  <si>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</si>
  <si>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</si>
  <si>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</si>
  <si>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</si>
  <si>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</si>
  <si>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</si>
  <si>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</si>
  <si>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</si>
  <si>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</si>
  <si>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</si>
  <si>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</si>
  <si>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</si>
  <si>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</si>
  <si>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</si>
  <si>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</si>
  <si>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</si>
  <si>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</si>
  <si>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</si>
  <si>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</si>
  <si>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</si>
  <si>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</si>
  <si>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</si>
  <si>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</si>
  <si>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</si>
  <si>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</si>
  <si>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</si>
  <si>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</si>
  <si>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</si>
  <si>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</si>
  <si>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</si>
  <si>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</si>
  <si>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</si>
  <si>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</si>
  <si>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</si>
  <si>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</si>
  <si>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</si>
  <si>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</si>
  <si>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</si>
  <si>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</si>
  <si>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</si>
  <si>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</si>
  <si>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</si>
  <si>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</si>
  <si>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</si>
  <si>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</si>
  <si>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</si>
  <si>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</si>
  <si>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</si>
  <si>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</si>
  <si>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</si>
  <si>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</si>
  <si>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</si>
  <si>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</si>
  <si>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</si>
  <si>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</si>
  <si>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</si>
  <si>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</si>
  <si>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</si>
  <si>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</si>
  <si>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</si>
  <si>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</si>
  <si>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</si>
  <si>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</si>
  <si>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</si>
  <si>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</si>
  <si>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</si>
  <si>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</si>
  <si>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</si>
  <si>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</si>
  <si>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</si>
  <si>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</si>
  <si>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</si>
  <si>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</si>
  <si>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</si>
  <si>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</si>
  <si>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</si>
  <si>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</si>
  <si>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</si>
  <si>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</si>
  <si>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</si>
  <si>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</si>
  <si>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</si>
  <si>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</si>
  <si>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</si>
  <si>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</si>
  <si>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</si>
  <si>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</si>
  <si>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</si>
  <si>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</si>
  <si>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</si>
  <si>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</si>
  <si>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</si>
  <si>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</si>
  <si>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</si>
  <si>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</si>
  <si>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</si>
  <si>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</si>
  <si>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</si>
  <si>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</si>
  <si>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</si>
  <si>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</si>
  <si>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</si>
  <si>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</si>
  <si>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</si>
  <si>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</si>
  <si>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</si>
  <si>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</si>
  <si>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</si>
  <si>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</si>
  <si>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</si>
  <si>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</si>
  <si>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</si>
  <si>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</si>
  <si>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</si>
  <si>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</si>
  <si>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</si>
  <si>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</si>
  <si>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</si>
  <si>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</si>
  <si>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</si>
  <si>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</si>
  <si>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</si>
  <si>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</si>
  <si>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</si>
  <si>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</si>
  <si>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</si>
  <si>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</si>
  <si>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</si>
  <si>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</si>
  <si>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</si>
  <si>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</si>
  <si>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</si>
  <si>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</si>
  <si>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</si>
  <si>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</si>
  <si>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</si>
  <si>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</si>
  <si>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</si>
  <si>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</si>
  <si>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</si>
  <si>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</si>
  <si>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</si>
  <si>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</si>
  <si>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</si>
  <si>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</si>
  <si>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</si>
  <si>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</si>
  <si>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</si>
  <si>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</si>
  <si>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</si>
  <si>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</si>
  <si>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</si>
  <si>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</si>
  <si>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</si>
  <si>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</si>
  <si>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</si>
  <si>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</si>
  <si>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</si>
  <si>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</si>
  <si>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</si>
  <si>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</si>
  <si>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</si>
  <si>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</si>
  <si>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</si>
  <si>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</si>
  <si>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</si>
  <si>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</si>
  <si>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</si>
  <si>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</si>
  <si>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</si>
  <si>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</si>
  <si>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</si>
  <si>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</si>
  <si>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</si>
  <si>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</si>
  <si>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</si>
  <si>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</si>
  <si>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</si>
  <si>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</si>
  <si>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</si>
  <si>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</si>
  <si>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</si>
  <si>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</si>
  <si>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</si>
  <si>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</si>
  <si>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</si>
  <si>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</si>
  <si>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</si>
  <si>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</si>
  <si>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</si>
  <si>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</si>
  <si>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</si>
  <si>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</si>
  <si>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</si>
  <si>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</si>
  <si>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</si>
  <si>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</si>
  <si>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</si>
  <si>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</si>
  <si>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</si>
  <si>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</si>
  <si>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</si>
  <si>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</si>
  <si>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</si>
  <si>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</si>
  <si>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</si>
  <si>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</si>
  <si>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</si>
  <si>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</si>
  <si>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</si>
  <si>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</si>
  <si>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</si>
  <si>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</si>
  <si>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</si>
  <si>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</si>
  <si>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</si>
  <si>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</si>
  <si>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</si>
  <si>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</si>
  <si>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</si>
  <si>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</si>
  <si>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</si>
  <si>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</si>
  <si>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</si>
  <si>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</si>
  <si>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</si>
  <si>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</si>
  <si>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</si>
  <si>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</si>
  <si>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</si>
  <si>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</si>
  <si>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</si>
  <si>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</si>
  <si>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</si>
  <si>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</si>
  <si>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</si>
  <si>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</si>
  <si>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</si>
  <si>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</si>
  <si>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</si>
  <si>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</si>
  <si>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</si>
  <si>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</si>
  <si>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</si>
  <si>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</si>
  <si>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</si>
  <si>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</si>
  <si>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</si>
  <si>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</si>
  <si>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</si>
  <si>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</si>
  <si>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</si>
  <si>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</si>
  <si>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</si>
  <si>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</si>
  <si>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</si>
  <si>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</si>
  <si>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</si>
  <si>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</si>
  <si>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</si>
  <si>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</si>
  <si>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</si>
  <si>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</si>
  <si>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</si>
  <si>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</si>
  <si>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</si>
  <si>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</si>
  <si>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</si>
  <si>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</si>
  <si>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</si>
  <si>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</si>
  <si>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</si>
  <si>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</si>
  <si>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</si>
  <si>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</si>
  <si>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</si>
  <si>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</si>
  <si>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</si>
  <si>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</si>
  <si>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</si>
  <si>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</si>
  <si>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</si>
  <si>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</si>
  <si>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</si>
  <si>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</si>
  <si>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</si>
  <si>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</si>
  <si>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</si>
  <si>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</si>
  <si>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</si>
  <si>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</si>
  <si>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</si>
  <si>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</si>
  <si>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</si>
  <si>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</si>
  <si>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</si>
  <si>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</si>
  <si>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</si>
  <si>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</si>
  <si>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</si>
  <si>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</si>
  <si>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</si>
  <si>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</si>
  <si>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</si>
  <si>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</si>
  <si>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</si>
  <si>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</si>
  <si>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</si>
  <si>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</si>
  <si>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</si>
  <si>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</si>
  <si>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</si>
  <si>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</si>
  <si>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</si>
  <si>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</si>
  <si>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</si>
  <si>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</si>
  <si>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</si>
  <si>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</si>
  <si>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</si>
  <si>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</si>
  <si>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</si>
  <si>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</si>
  <si>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</si>
  <si>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</si>
  <si>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</si>
  <si>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</si>
  <si>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</si>
  <si>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</si>
  <si>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</si>
  <si>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</si>
  <si>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</si>
  <si>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</si>
  <si>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</si>
  <si>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</si>
  <si>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</si>
  <si>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</si>
  <si>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</si>
  <si>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</si>
  <si>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</si>
  <si>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</si>
  <si>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</si>
  <si>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</si>
  <si>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</si>
  <si>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</si>
  <si>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</si>
  <si>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</si>
  <si>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</si>
  <si>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</si>
  <si>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</si>
  <si>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</si>
  <si>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</si>
  <si>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</si>
  <si>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</si>
  <si>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</si>
  <si>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</si>
  <si>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</si>
  <si>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</si>
  <si>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</si>
  <si>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</si>
  <si>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</si>
  <si>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</si>
  <si>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</si>
  <si>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</si>
  <si>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</si>
  <si>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</si>
  <si>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</si>
  <si>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</si>
  <si>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</si>
  <si>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</si>
  <si>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</si>
  <si>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</si>
  <si>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</si>
  <si>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</si>
  <si>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</si>
  <si>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</si>
  <si>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</si>
  <si>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</si>
  <si>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</si>
  <si>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</si>
  <si>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</si>
  <si>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</si>
  <si>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</si>
  <si>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</si>
  <si>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</si>
  <si>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</si>
  <si>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</si>
  <si>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</si>
  <si>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</si>
  <si>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</si>
  <si>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</si>
  <si>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</si>
  <si>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</si>
  <si>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</si>
  <si>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</si>
  <si>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</si>
  <si>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</si>
  <si>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</si>
  <si>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</si>
  <si>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</si>
  <si>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</si>
  <si>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</si>
  <si>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</si>
  <si>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</si>
  <si>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</si>
  <si>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</si>
  <si>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</si>
  <si>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</si>
  <si>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</si>
  <si>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</si>
  <si>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</si>
  <si>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</si>
  <si>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</si>
  <si>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</si>
  <si>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</si>
  <si>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</si>
  <si>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</si>
  <si>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</si>
  <si>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</si>
  <si>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</si>
  <si>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</si>
  <si>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</si>
  <si>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</si>
  <si>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</si>
  <si>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</si>
  <si>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</si>
  <si>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</si>
  <si>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</si>
  <si>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</si>
  <si>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</si>
  <si>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</si>
  <si>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</si>
  <si>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</si>
  <si>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</si>
  <si>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</si>
  <si>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</si>
  <si>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</si>
  <si>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</si>
  <si>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</si>
  <si>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</si>
  <si>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</si>
  <si>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</si>
  <si>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</si>
  <si>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</si>
  <si>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</si>
  <si>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</si>
  <si>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</si>
  <si>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</si>
  <si>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</si>
  <si>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</si>
  <si>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</si>
  <si>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</si>
  <si>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</si>
  <si>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</si>
  <si>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</si>
  <si>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</si>
  <si>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</si>
  <si>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</si>
  <si>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</si>
  <si>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</si>
  <si>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</si>
  <si>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</si>
  <si>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</si>
  <si>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</si>
  <si>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</si>
  <si>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</si>
  <si>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</si>
  <si>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</si>
  <si>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</si>
  <si>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</si>
  <si>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</si>
  <si>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</si>
  <si>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</si>
  <si>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</si>
  <si>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</si>
  <si>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</si>
  <si>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</si>
  <si>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</si>
  <si>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</si>
  <si>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</si>
  <si>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</si>
  <si>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</si>
  <si>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</si>
  <si>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</si>
  <si>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</si>
  <si>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</si>
  <si>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</si>
  <si>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</si>
  <si>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</si>
  <si>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</si>
  <si>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</si>
  <si>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</si>
  <si>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</si>
  <si>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</si>
  <si>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</si>
  <si>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</si>
  <si>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</si>
  <si>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</si>
  <si>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</si>
  <si>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</si>
  <si>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</si>
  <si>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</si>
  <si>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</si>
  <si>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</si>
  <si>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</si>
  <si>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</si>
  <si>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</si>
  <si>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</si>
  <si>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</si>
  <si>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</si>
  <si>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</si>
  <si>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</si>
  <si>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</si>
  <si>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</si>
  <si>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</si>
  <si>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</si>
  <si>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</si>
  <si>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</si>
  <si>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</si>
  <si>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</si>
  <si>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</si>
  <si>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</si>
  <si>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</si>
  <si>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</si>
  <si>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</si>
  <si>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</si>
  <si>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</si>
  <si>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</si>
  <si>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</si>
  <si>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</si>
  <si>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</si>
  <si>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</si>
  <si>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</si>
  <si>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</si>
  <si>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</si>
  <si>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</si>
  <si>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</si>
  <si>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</si>
  <si>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</si>
  <si>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</si>
  <si>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</si>
  <si>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</si>
  <si>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</si>
  <si>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</si>
  <si>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</si>
  <si>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</si>
  <si>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</si>
  <si>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</si>
  <si>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</si>
  <si>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</si>
  <si>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</si>
  <si>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</si>
  <si>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</si>
  <si>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</si>
  <si>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</si>
  <si>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</si>
  <si>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</si>
  <si>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</si>
  <si>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</si>
  <si>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</si>
  <si>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</si>
  <si>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</si>
  <si>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</si>
  <si>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</si>
  <si>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</si>
  <si>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</si>
  <si>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</si>
  <si>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</si>
  <si>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</si>
  <si>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</si>
  <si>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</si>
  <si>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</si>
  <si>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</si>
  <si>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</si>
  <si>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</si>
  <si>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</si>
  <si>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</si>
  <si>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</si>
  <si>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</si>
  <si>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</si>
  <si>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</si>
  <si>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</si>
  <si>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</si>
  <si>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</si>
  <si>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</si>
  <si>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</si>
  <si>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</si>
  <si>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</si>
  <si>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</si>
  <si>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</si>
  <si>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</si>
  <si>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</si>
  <si>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</si>
  <si>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</si>
  <si>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</si>
  <si>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</si>
  <si>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</si>
  <si>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</si>
  <si>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</si>
  <si>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</si>
  <si>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</si>
  <si>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</si>
  <si>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</si>
  <si>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</si>
  <si>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</si>
  <si>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</si>
  <si>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</si>
  <si>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</si>
  <si>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</si>
  <si>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</si>
  <si>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</si>
  <si>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</si>
  <si>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</si>
  <si>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</si>
  <si>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</si>
  <si>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</si>
  <si>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</si>
  <si>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</si>
  <si>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</si>
  <si>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</si>
  <si>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</si>
  <si>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</si>
  <si>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</si>
  <si>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</si>
  <si>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</si>
  <si>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</si>
  <si>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</si>
  <si>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</si>
  <si>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</si>
  <si>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</si>
  <si>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</si>
  <si>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</si>
  <si>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</si>
  <si>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</si>
  <si>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</si>
  <si>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</si>
  <si>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</si>
  <si>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</si>
  <si>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</si>
  <si>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</si>
  <si>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</si>
  <si>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</si>
  <si>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</si>
  <si>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</si>
  <si>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</si>
  <si>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</si>
  <si>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</si>
  <si>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</si>
  <si>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</si>
  <si>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</si>
  <si>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</si>
  <si>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</si>
  <si>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</si>
  <si>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</si>
  <si>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</si>
  <si>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</si>
  <si>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</si>
  <si>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</si>
  <si>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</si>
  <si>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</si>
  <si>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</si>
  <si>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</si>
  <si>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</si>
  <si>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</si>
  <si>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</si>
  <si>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</si>
  <si>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</si>
  <si>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</si>
  <si>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</si>
  <si>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</si>
  <si>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</si>
  <si>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</si>
  <si>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</si>
  <si>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</si>
  <si>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</si>
  <si>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</si>
  <si>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</si>
  <si>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</si>
  <si>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</si>
  <si>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</si>
  <si>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</si>
  <si>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</si>
  <si>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</si>
  <si>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</si>
  <si>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</si>
  <si>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</si>
  <si>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</si>
  <si>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</si>
  <si>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</si>
  <si>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</si>
  <si>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</si>
  <si>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</si>
  <si>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</si>
  <si>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</si>
  <si>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</si>
  <si>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</si>
  <si>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</si>
  <si>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</si>
  <si>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</si>
  <si>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</si>
  <si>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</si>
  <si>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</si>
  <si>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</si>
  <si>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</si>
  <si>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</si>
  <si>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</si>
  <si>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</si>
  <si>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</si>
  <si>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</si>
  <si>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</si>
  <si>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</si>
  <si>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</si>
  <si>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</si>
  <si>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</si>
  <si>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</si>
  <si>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</si>
  <si>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</si>
  <si>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</si>
  <si>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</si>
  <si>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</si>
  <si>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</si>
  <si>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</si>
  <si>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</si>
  <si>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</si>
  <si>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</si>
  <si>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</si>
  <si>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</si>
  <si>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</si>
  <si>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</si>
  <si>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</si>
  <si>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</si>
  <si>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</si>
  <si>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</si>
  <si>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</si>
  <si>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</si>
  <si>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</si>
  <si>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</si>
  <si>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</si>
  <si>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</si>
  <si>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</si>
  <si>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</si>
  <si>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</si>
  <si>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</si>
  <si>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</si>
  <si>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</si>
  <si>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</si>
  <si>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</si>
  <si>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</si>
  <si>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</si>
  <si>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</si>
  <si>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</si>
  <si>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</si>
  <si>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</si>
  <si>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</si>
  <si>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</si>
  <si>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</si>
  <si>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</si>
  <si>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</si>
  <si>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</si>
  <si>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</si>
  <si>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</si>
  <si>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</si>
  <si>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</si>
  <si>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</si>
  <si>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</si>
  <si>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</si>
  <si>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</si>
  <si>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</si>
  <si>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</si>
  <si>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</si>
  <si>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</si>
  <si>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</si>
  <si>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</si>
  <si>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</si>
  <si>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</si>
  <si>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</si>
  <si>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</si>
  <si>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</si>
  <si>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</si>
  <si>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</si>
  <si>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</si>
  <si>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</si>
  <si>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</si>
  <si>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</si>
  <si>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</si>
  <si>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</si>
  <si>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</si>
  <si>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</si>
  <si>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</si>
  <si>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</si>
  <si>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</si>
  <si>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</si>
  <si>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</si>
  <si>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</si>
  <si>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</si>
  <si>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</si>
  <si>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</si>
  <si>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</si>
  <si>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</si>
  <si>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</si>
  <si>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</si>
  <si>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</si>
  <si>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</si>
  <si>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</si>
  <si>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</si>
  <si>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</si>
  <si>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</si>
  <si>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</si>
  <si>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</si>
  <si>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</si>
  <si>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</si>
  <si>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</si>
  <si>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</si>
  <si>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</si>
  <si>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</si>
  <si>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</si>
  <si>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</si>
  <si>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</si>
  <si>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</si>
  <si>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</si>
  <si>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</si>
  <si>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</si>
  <si>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</si>
  <si>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</si>
  <si>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</si>
  <si>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</si>
  <si>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</si>
  <si>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</si>
  <si>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</si>
  <si>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</si>
  <si>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</si>
  <si>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</si>
  <si>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</si>
  <si>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</si>
  <si>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</si>
  <si>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</si>
  <si>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</si>
  <si>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</si>
  <si>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</si>
  <si>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</si>
  <si>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</si>
  <si>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</si>
  <si>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</si>
  <si>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</si>
  <si>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</si>
  <si>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</si>
  <si>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</si>
  <si>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</si>
  <si>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</si>
  <si>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</si>
  <si>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</si>
  <si>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</si>
  <si>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</si>
  <si>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</si>
  <si>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</si>
  <si>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</si>
  <si>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</si>
  <si>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</si>
  <si>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</si>
  <si>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</si>
  <si>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</si>
  <si>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</si>
  <si>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</si>
  <si>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</si>
  <si>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</si>
  <si>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</si>
  <si>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</si>
  <si>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</si>
  <si>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</si>
  <si>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</si>
  <si>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</si>
  <si>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</si>
  <si>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</si>
  <si>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</si>
  <si>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</si>
  <si>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</si>
  <si>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</si>
  <si>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</si>
  <si>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</si>
  <si>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</si>
  <si>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</si>
  <si>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</si>
  <si>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</si>
  <si>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</si>
  <si>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</si>
  <si>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</si>
  <si>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</si>
  <si>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</si>
  <si>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</si>
  <si>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</si>
  <si>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</si>
  <si>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</si>
  <si>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</si>
  <si>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</si>
  <si>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</si>
  <si>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</si>
  <si>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</si>
  <si>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</si>
  <si>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</si>
  <si>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</si>
  <si>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</si>
  <si>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</si>
  <si>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</si>
  <si>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</si>
  <si>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</si>
  <si>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</si>
  <si>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</si>
  <si>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</si>
  <si>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</si>
  <si>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</si>
  <si>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</si>
  <si>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</si>
  <si>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</si>
  <si>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</si>
  <si>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</si>
  <si>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</si>
  <si>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</si>
  <si>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</si>
  <si>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</si>
  <si>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</si>
  <si>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</si>
  <si>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</si>
  <si>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</si>
  <si>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</si>
  <si>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</si>
  <si>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</si>
  <si>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</si>
  <si>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</si>
  <si>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</si>
  <si>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</si>
  <si>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</si>
  <si>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</si>
  <si>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</si>
  <si>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</si>
  <si>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</si>
  <si>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</si>
  <si>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</si>
  <si>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</si>
  <si>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</si>
  <si>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</si>
  <si>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</si>
  <si>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</si>
  <si>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</si>
  <si>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</si>
  <si>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</si>
  <si>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</si>
  <si>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</si>
  <si>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</si>
  <si>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</si>
  <si>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</si>
  <si>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</si>
  <si>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</si>
  <si>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</si>
  <si>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</si>
  <si>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</si>
  <si>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</si>
  <si>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</si>
  <si>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</si>
  <si>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</si>
  <si>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</si>
  <si>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</si>
  <si>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</si>
  <si>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</si>
  <si>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</si>
  <si>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</si>
  <si>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</si>
  <si>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</si>
  <si>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</si>
  <si>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</si>
  <si>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</si>
  <si>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</si>
  <si>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</si>
  <si>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</si>
  <si>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</si>
  <si>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</si>
  <si>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</si>
  <si>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</si>
  <si>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</si>
  <si>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</si>
  <si>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</si>
  <si>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</si>
  <si>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</si>
  <si>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</si>
  <si>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</si>
  <si>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</si>
  <si>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</si>
  <si>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</si>
  <si>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</si>
  <si>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</si>
  <si>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</si>
  <si>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</si>
  <si>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</si>
  <si>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</si>
  <si>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</si>
  <si>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</si>
  <si>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</si>
  <si>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</si>
  <si>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</si>
  <si>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</si>
  <si>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</si>
  <si>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</si>
  <si>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</si>
  <si>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</si>
  <si>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</si>
  <si>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</si>
  <si>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</si>
  <si>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</si>
  <si>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</si>
  <si>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</si>
  <si>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</si>
  <si>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</si>
  <si>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</si>
  <si>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</si>
  <si>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</si>
  <si>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</si>
  <si>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Автозаводський районний суд м.Кременчука</t>
  </si>
  <si>
    <t>39600. Полтавська область.м. Кременчук</t>
  </si>
  <si>
    <t>вул. Першотравнева</t>
  </si>
  <si>
    <t>29/5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</si>
  <si>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</si>
  <si>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</si>
  <si>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Л.О. Обревко</t>
  </si>
  <si>
    <t>А.О. Мілащенко</t>
  </si>
  <si>
    <t>05366-3-51-48</t>
  </si>
  <si>
    <t>05366-3-31-10</t>
  </si>
  <si>
    <t>inbox@av.pl.court.gov.ua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</si>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</sst>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24" t="s">
        <v>107</v>
      </c>
      <c r="B1" s="224"/>
      <c r="C1" s="224"/>
      <c r="D1" s="224"/>
      <c r="E1" s="224"/>
      <c r="F1" s="224"/>
      <c r="G1" s="224"/>
      <c r="H1" s="224"/>
    </row>
    <row r="2" spans="1:8" ht="15.75" x14ac:dyDescent="0.25">
      <c r="B2" s="31"/>
      <c r="C2" s="31"/>
      <c r="D2" s="31"/>
      <c r="E2" s="31"/>
      <c r="F2" s="31"/>
      <c r="G2" s="31"/>
      <c r="H2" s="31"/>
    </row>
    <row r="3" spans="1:8" ht="18.95" customHeight="1" x14ac:dyDescent="0.25">
      <c r="B3" s="224" t="s">
        <v>108</v>
      </c>
      <c r="C3" s="224"/>
      <c r="D3" s="224"/>
      <c r="E3" s="224"/>
      <c r="F3" s="224"/>
      <c r="G3" s="224"/>
      <c r="H3" s="224"/>
    </row>
    <row r="4" spans="1:8" ht="18.95" customHeight="1" x14ac:dyDescent="0.25">
      <c r="B4" s="224" t="s">
        <v>109</v>
      </c>
      <c r="C4" s="224"/>
      <c r="D4" s="224"/>
      <c r="E4" s="224"/>
      <c r="F4" s="224"/>
      <c r="G4" s="224"/>
      <c r="H4" s="224"/>
    </row>
    <row r="5" spans="1:8" ht="15" customHeight="1" x14ac:dyDescent="0.2">
      <c r="B5" s="249" t="s">
        <v>1068</v>
      </c>
      <c r="C5" s="249"/>
      <c r="D5" s="249"/>
      <c r="E5" s="249"/>
      <c r="F5" s="249"/>
      <c r="G5" s="249"/>
      <c r="H5" s="249"/>
    </row>
    <row r="6" spans="1:8" ht="15.75" x14ac:dyDescent="0.25">
      <c r="B6" s="31"/>
      <c r="C6" s="31"/>
      <c r="D6" s="259"/>
      <c r="E6" s="259"/>
      <c r="F6" s="259"/>
      <c r="G6" s="31"/>
      <c r="H6" s="31"/>
    </row>
    <row r="7" spans="1:8" ht="26.25" customHeight="1" x14ac:dyDescent="0.25">
      <c r="B7" s="32"/>
      <c r="C7" s="32"/>
      <c r="D7" s="32"/>
      <c r="E7" s="32"/>
      <c r="F7" s="31"/>
      <c r="G7" s="31"/>
      <c r="H7" s="31"/>
    </row>
    <row r="8" spans="1:8" ht="15" customHeight="1" x14ac:dyDescent="0.2">
      <c r="A8" s="11"/>
      <c r="B8" s="239" t="s">
        <v>110</v>
      </c>
      <c r="C8" s="239"/>
      <c r="D8" s="239"/>
      <c r="E8" s="95" t="s">
        <v>111</v>
      </c>
      <c r="F8" s="248" t="s">
        <v>129</v>
      </c>
      <c r="G8" s="249"/>
      <c r="H8" s="249"/>
    </row>
    <row r="9" spans="1:8" ht="12.95" customHeight="1" x14ac:dyDescent="0.2">
      <c r="A9" s="9"/>
      <c r="B9" s="225" t="s">
        <v>162</v>
      </c>
      <c r="C9" s="226"/>
      <c r="D9" s="227"/>
      <c r="E9" s="231" t="s">
        <v>139</v>
      </c>
      <c r="F9" s="234" t="s">
        <v>159</v>
      </c>
      <c r="G9" s="234"/>
      <c r="H9" s="234"/>
    </row>
    <row r="10" spans="1:8" ht="37.5" customHeight="1" x14ac:dyDescent="0.2">
      <c r="A10" s="9"/>
      <c r="B10" s="228"/>
      <c r="C10" s="229"/>
      <c r="D10" s="230"/>
      <c r="E10" s="232"/>
      <c r="F10" s="247" t="s">
        <v>112</v>
      </c>
      <c r="G10" s="247"/>
      <c r="H10" s="247"/>
    </row>
    <row r="11" spans="1:8" ht="12.75" customHeight="1" x14ac:dyDescent="0.2">
      <c r="A11" s="9"/>
      <c r="B11" s="242" t="s">
        <v>974</v>
      </c>
      <c r="C11" s="243"/>
      <c r="D11" s="244"/>
      <c r="E11" s="232" t="s">
        <v>975</v>
      </c>
      <c r="F11" s="245" t="s">
        <v>248</v>
      </c>
      <c r="G11" s="246"/>
      <c r="H11" s="246"/>
    </row>
    <row r="12" spans="1:8" ht="12.75" customHeight="1" x14ac:dyDescent="0.2">
      <c r="A12" s="9"/>
      <c r="B12" s="242"/>
      <c r="C12" s="243"/>
      <c r="D12" s="244"/>
      <c r="E12" s="232"/>
      <c r="F12" s="245"/>
      <c r="G12" s="246"/>
      <c r="H12" s="246"/>
    </row>
    <row r="13" spans="1:8" ht="12.75" customHeight="1" x14ac:dyDescent="0.2">
      <c r="A13" s="9"/>
      <c r="B13" s="242"/>
      <c r="C13" s="243"/>
      <c r="D13" s="244"/>
      <c r="E13" s="232"/>
      <c r="F13" s="245"/>
      <c r="G13" s="246"/>
      <c r="H13" s="246"/>
    </row>
    <row r="14" spans="1:8" ht="11.25" customHeight="1" x14ac:dyDescent="0.2">
      <c r="A14" s="9"/>
      <c r="B14" s="242"/>
      <c r="C14" s="243"/>
      <c r="D14" s="244"/>
      <c r="E14" s="232"/>
      <c r="F14" s="245"/>
      <c r="G14" s="246"/>
      <c r="H14" s="246"/>
    </row>
    <row r="15" spans="1:8" ht="12.75" customHeight="1" x14ac:dyDescent="0.2">
      <c r="A15" s="9"/>
      <c r="B15" s="242"/>
      <c r="C15" s="243"/>
      <c r="D15" s="244"/>
      <c r="E15" s="232"/>
      <c r="F15" s="246" t="s">
        <v>143</v>
      </c>
      <c r="G15" s="246"/>
      <c r="H15" s="246"/>
    </row>
    <row r="16" spans="1:8" ht="12" customHeight="1" x14ac:dyDescent="0.2">
      <c r="A16" s="9"/>
      <c r="B16" s="242"/>
      <c r="C16" s="243"/>
      <c r="D16" s="244"/>
      <c r="E16" s="232"/>
      <c r="F16" s="246"/>
      <c r="G16" s="246"/>
      <c r="H16" s="246"/>
    </row>
    <row r="17" spans="1:9" ht="45" customHeight="1" x14ac:dyDescent="0.2">
      <c r="B17" s="236" t="s">
        <v>160</v>
      </c>
      <c r="C17" s="237"/>
      <c r="D17" s="238"/>
      <c r="E17" s="97" t="s">
        <v>161</v>
      </c>
      <c r="F17" s="240" t="s">
        <v>1017</v>
      </c>
      <c r="G17" s="241"/>
      <c r="H17" s="241"/>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51" t="s">
        <v>114</v>
      </c>
      <c r="C20" s="252"/>
      <c r="D20" s="253" t="s">
        <v>1069</v>
      </c>
      <c r="E20" s="253"/>
      <c r="F20" s="253"/>
      <c r="G20" s="253"/>
      <c r="H20" s="254"/>
      <c r="I20" s="9"/>
    </row>
    <row r="21" spans="1:9" ht="12.95" customHeight="1" x14ac:dyDescent="0.2">
      <c r="A21" s="11"/>
      <c r="B21" s="101"/>
      <c r="C21" s="9"/>
      <c r="D21" s="12"/>
      <c r="E21" s="12"/>
      <c r="F21" s="12"/>
      <c r="G21" s="12"/>
      <c r="H21" s="100"/>
      <c r="I21" s="9"/>
    </row>
    <row r="22" spans="1:9" ht="12.95" customHeight="1" x14ac:dyDescent="0.2">
      <c r="A22" s="11"/>
      <c r="B22" s="101" t="s">
        <v>115</v>
      </c>
      <c r="C22" s="9"/>
      <c r="D22" s="255" t="s">
        <v>1070</v>
      </c>
      <c r="E22" s="253"/>
      <c r="F22" s="253"/>
      <c r="G22" s="253"/>
      <c r="H22" s="254"/>
      <c r="I22" s="9"/>
    </row>
    <row r="23" spans="1:9" ht="12.95" customHeight="1" x14ac:dyDescent="0.25">
      <c r="A23" s="11"/>
      <c r="B23" s="48"/>
      <c r="C23" s="49"/>
      <c r="D23" s="49"/>
      <c r="E23" s="49"/>
      <c r="F23" s="49"/>
      <c r="G23" s="49"/>
      <c r="H23" s="50"/>
      <c r="I23" s="9"/>
    </row>
    <row r="24" spans="1:9" ht="12.95" customHeight="1" x14ac:dyDescent="0.2">
      <c r="A24" s="11"/>
      <c r="B24" s="256" t="s">
        <v>1071</v>
      </c>
      <c r="C24" s="257"/>
      <c r="D24" s="257"/>
      <c r="E24" s="257"/>
      <c r="F24" s="257"/>
      <c r="G24" s="257"/>
      <c r="H24" s="258"/>
    </row>
    <row r="25" spans="1:9" ht="12.75" customHeight="1" x14ac:dyDescent="0.2">
      <c r="A25" s="11"/>
      <c r="B25" s="233" t="s">
        <v>116</v>
      </c>
      <c r="C25" s="234"/>
      <c r="D25" s="234"/>
      <c r="E25" s="234"/>
      <c r="F25" s="234"/>
      <c r="G25" s="234"/>
      <c r="H25" s="235"/>
    </row>
    <row r="26" spans="1:9" ht="12.95" customHeight="1" x14ac:dyDescent="0.2">
      <c r="A26" s="11"/>
      <c r="B26" s="260" t="s">
        <v>1072</v>
      </c>
      <c r="C26" s="253"/>
      <c r="D26" s="253"/>
      <c r="E26" s="253"/>
      <c r="F26" s="253"/>
      <c r="G26" s="253"/>
      <c r="H26" s="254"/>
      <c r="I26" s="9"/>
    </row>
    <row r="27" spans="1:9" ht="12.95" customHeight="1" x14ac:dyDescent="0.2">
      <c r="A27" s="11"/>
      <c r="B27" s="250" t="s">
        <v>117</v>
      </c>
      <c r="C27" s="250"/>
      <c r="D27" s="250"/>
      <c r="E27" s="250"/>
      <c r="F27" s="250"/>
      <c r="G27" s="250"/>
      <c r="H27" s="250"/>
      <c r="I27" s="9"/>
    </row>
    <row r="28" spans="1:9" ht="12.95" customHeight="1" x14ac:dyDescent="0.2">
      <c r="B28" s="12"/>
      <c r="C28" s="12"/>
      <c r="D28" s="12"/>
      <c r="E28" s="12"/>
      <c r="F28" s="12"/>
      <c r="G28" s="12"/>
      <c r="H28" s="12"/>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&amp;C&amp;LBB980506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x14ac:dyDescent="0.2">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x14ac:dyDescent="0.2">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x14ac:dyDescent="0.2">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x14ac:dyDescent="0.2">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x14ac:dyDescent="0.2">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2</v>
      </c>
      <c r="E8" s="185"/>
      <c r="F8" s="151">
        <v>2</v>
      </c>
      <c r="G8" s="187"/>
      <c r="H8" s="188">
        <v>2</v>
      </c>
      <c r="I8" s="188">
        <v>1</v>
      </c>
      <c r="J8" s="188"/>
      <c r="K8" s="188"/>
      <c r="L8" s="188"/>
      <c r="M8" s="188"/>
      <c r="N8" s="188">
        <v>1</v>
      </c>
      <c r="O8" s="188"/>
      <c r="P8" s="188"/>
      <c r="Q8" s="188"/>
      <c r="R8" s="186">
        <v>1</v>
      </c>
      <c r="S8" s="186"/>
      <c r="T8" s="186"/>
      <c r="U8" s="186">
        <v>1</v>
      </c>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x14ac:dyDescent="0.2">
      <c r="A10" s="131">
        <v>3</v>
      </c>
      <c r="B10" s="131" t="s">
        <v>253</v>
      </c>
      <c r="C10" s="131" t="s">
        <v>252</v>
      </c>
      <c r="D10" s="189">
        <v>2</v>
      </c>
      <c r="E10" s="190"/>
      <c r="F10" s="151">
        <v>2</v>
      </c>
      <c r="G10" s="187"/>
      <c r="H10" s="190">
        <v>2</v>
      </c>
      <c r="I10" s="190">
        <v>1</v>
      </c>
      <c r="J10" s="190"/>
      <c r="K10" s="190"/>
      <c r="L10" s="190"/>
      <c r="M10" s="190"/>
      <c r="N10" s="190">
        <v>1</v>
      </c>
      <c r="O10" s="190"/>
      <c r="P10" s="186"/>
      <c r="Q10" s="186"/>
      <c r="R10" s="186">
        <v>1</v>
      </c>
      <c r="S10" s="186"/>
      <c r="T10" s="186"/>
      <c r="U10" s="186">
        <v>1</v>
      </c>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141</v>
      </c>
      <c r="E17" s="190">
        <v>92</v>
      </c>
      <c r="F17" s="151">
        <v>147</v>
      </c>
      <c r="G17" s="187"/>
      <c r="H17" s="190">
        <v>83</v>
      </c>
      <c r="I17" s="190">
        <v>45</v>
      </c>
      <c r="J17" s="190"/>
      <c r="K17" s="190">
        <v>2</v>
      </c>
      <c r="L17" s="190"/>
      <c r="M17" s="190"/>
      <c r="N17" s="190">
        <v>36</v>
      </c>
      <c r="O17" s="190"/>
      <c r="P17" s="186">
        <v>2</v>
      </c>
      <c r="Q17" s="186"/>
      <c r="R17" s="186">
        <v>44</v>
      </c>
      <c r="S17" s="186"/>
      <c r="T17" s="186"/>
      <c r="U17" s="186">
        <v>40</v>
      </c>
      <c r="V17" s="186">
        <v>2</v>
      </c>
      <c r="W17" s="186"/>
      <c r="X17" s="186"/>
      <c r="Y17" s="186"/>
      <c r="Z17" s="186"/>
      <c r="AA17" s="190">
        <v>58</v>
      </c>
      <c r="AB17" s="186">
        <v>62</v>
      </c>
      <c r="AC17" s="186"/>
      <c r="AD17" s="129"/>
    </row>
    <row r="18" spans="1:30" s="127" customFormat="1" ht="12.75" customHeight="1" x14ac:dyDescent="0.2">
      <c r="A18" s="131">
        <v>11</v>
      </c>
      <c r="B18" s="131" t="s">
        <v>265</v>
      </c>
      <c r="C18" s="131" t="s">
        <v>264</v>
      </c>
      <c r="D18" s="189">
        <v>13</v>
      </c>
      <c r="E18" s="190">
        <v>2</v>
      </c>
      <c r="F18" s="151">
        <v>15</v>
      </c>
      <c r="G18" s="187"/>
      <c r="H18" s="190">
        <v>5</v>
      </c>
      <c r="I18" s="190">
        <v>4</v>
      </c>
      <c r="J18" s="190"/>
      <c r="K18" s="190"/>
      <c r="L18" s="190"/>
      <c r="M18" s="190"/>
      <c r="N18" s="190"/>
      <c r="O18" s="190"/>
      <c r="P18" s="186">
        <v>1</v>
      </c>
      <c r="Q18" s="186"/>
      <c r="R18" s="186">
        <v>3</v>
      </c>
      <c r="S18" s="186"/>
      <c r="T18" s="186"/>
      <c r="U18" s="186"/>
      <c r="V18" s="186">
        <v>1</v>
      </c>
      <c r="W18" s="186"/>
      <c r="X18" s="186"/>
      <c r="Y18" s="186"/>
      <c r="Z18" s="186"/>
      <c r="AA18" s="190">
        <v>8</v>
      </c>
      <c r="AB18" s="186">
        <v>10</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1</v>
      </c>
      <c r="E22" s="190"/>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17</v>
      </c>
      <c r="E24" s="190">
        <v>6</v>
      </c>
      <c r="F24" s="151">
        <v>17</v>
      </c>
      <c r="G24" s="187"/>
      <c r="H24" s="190">
        <v>7</v>
      </c>
      <c r="I24" s="190">
        <v>7</v>
      </c>
      <c r="J24" s="190"/>
      <c r="K24" s="190">
        <v>2</v>
      </c>
      <c r="L24" s="190"/>
      <c r="M24" s="190"/>
      <c r="N24" s="190"/>
      <c r="O24" s="190"/>
      <c r="P24" s="186"/>
      <c r="Q24" s="186"/>
      <c r="R24" s="186">
        <v>8</v>
      </c>
      <c r="S24" s="186"/>
      <c r="T24" s="186"/>
      <c r="U24" s="186"/>
      <c r="V24" s="186"/>
      <c r="W24" s="186"/>
      <c r="X24" s="186"/>
      <c r="Y24" s="186"/>
      <c r="Z24" s="186"/>
      <c r="AA24" s="190">
        <v>10</v>
      </c>
      <c r="AB24" s="186">
        <v>10</v>
      </c>
      <c r="AC24" s="186"/>
      <c r="AD24" s="175"/>
    </row>
    <row r="25" spans="1:30" s="127" customFormat="1" ht="12.75" customHeight="1" x14ac:dyDescent="0.2">
      <c r="A25" s="131">
        <v>18</v>
      </c>
      <c r="B25" s="131" t="s">
        <v>279</v>
      </c>
      <c r="C25" s="131" t="s">
        <v>278</v>
      </c>
      <c r="D25" s="189">
        <v>12</v>
      </c>
      <c r="E25" s="190">
        <v>9</v>
      </c>
      <c r="F25" s="151">
        <v>12</v>
      </c>
      <c r="G25" s="187"/>
      <c r="H25" s="190">
        <v>5</v>
      </c>
      <c r="I25" s="190">
        <v>3</v>
      </c>
      <c r="J25" s="190"/>
      <c r="K25" s="190"/>
      <c r="L25" s="190"/>
      <c r="M25" s="190"/>
      <c r="N25" s="190">
        <v>2</v>
      </c>
      <c r="O25" s="190"/>
      <c r="P25" s="186"/>
      <c r="Q25" s="186"/>
      <c r="R25" s="186">
        <v>3</v>
      </c>
      <c r="S25" s="186"/>
      <c r="T25" s="186"/>
      <c r="U25" s="186">
        <v>2</v>
      </c>
      <c r="V25" s="186"/>
      <c r="W25" s="186"/>
      <c r="X25" s="186"/>
      <c r="Y25" s="186"/>
      <c r="Z25" s="186"/>
      <c r="AA25" s="190">
        <v>7</v>
      </c>
      <c r="AB25" s="186">
        <v>7</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89</v>
      </c>
      <c r="E28" s="190">
        <v>70</v>
      </c>
      <c r="F28" s="151">
        <v>92</v>
      </c>
      <c r="G28" s="187"/>
      <c r="H28" s="190">
        <v>61</v>
      </c>
      <c r="I28" s="190">
        <v>28</v>
      </c>
      <c r="J28" s="190"/>
      <c r="K28" s="190"/>
      <c r="L28" s="190"/>
      <c r="M28" s="190"/>
      <c r="N28" s="190">
        <v>32</v>
      </c>
      <c r="O28" s="190"/>
      <c r="P28" s="186">
        <v>1</v>
      </c>
      <c r="Q28" s="186"/>
      <c r="R28" s="186">
        <v>27</v>
      </c>
      <c r="S28" s="186"/>
      <c r="T28" s="186"/>
      <c r="U28" s="186">
        <v>36</v>
      </c>
      <c r="V28" s="186">
        <v>1</v>
      </c>
      <c r="W28" s="186"/>
      <c r="X28" s="186"/>
      <c r="Y28" s="186"/>
      <c r="Z28" s="186"/>
      <c r="AA28" s="190">
        <v>28</v>
      </c>
      <c r="AB28" s="186">
        <v>29</v>
      </c>
      <c r="AC28" s="186"/>
      <c r="AD28" s="175"/>
    </row>
    <row r="29" spans="1:30" s="127" customFormat="1" ht="12.75" customHeight="1" x14ac:dyDescent="0.2">
      <c r="A29" s="131">
        <v>22</v>
      </c>
      <c r="B29" s="131" t="s">
        <v>958</v>
      </c>
      <c r="C29" s="131" t="s">
        <v>286</v>
      </c>
      <c r="D29" s="189">
        <v>1</v>
      </c>
      <c r="E29" s="190">
        <v>1</v>
      </c>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x14ac:dyDescent="0.2">
      <c r="A30" s="131">
        <v>23</v>
      </c>
      <c r="B30" s="131" t="s">
        <v>959</v>
      </c>
      <c r="C30" s="131" t="s">
        <v>960</v>
      </c>
      <c r="D30" s="189">
        <v>2</v>
      </c>
      <c r="E30" s="190">
        <v>2</v>
      </c>
      <c r="F30" s="151">
        <v>2</v>
      </c>
      <c r="G30" s="187"/>
      <c r="H30" s="190">
        <v>1</v>
      </c>
      <c r="I30" s="190">
        <v>1</v>
      </c>
      <c r="J30" s="190"/>
      <c r="K30" s="190"/>
      <c r="L30" s="190"/>
      <c r="M30" s="190"/>
      <c r="N30" s="190"/>
      <c r="O30" s="190"/>
      <c r="P30" s="186"/>
      <c r="Q30" s="186"/>
      <c r="R30" s="186">
        <v>1</v>
      </c>
      <c r="S30" s="186"/>
      <c r="T30" s="186"/>
      <c r="U30" s="186"/>
      <c r="V30" s="186"/>
      <c r="W30" s="186"/>
      <c r="X30" s="186"/>
      <c r="Y30" s="186"/>
      <c r="Z30" s="186"/>
      <c r="AA30" s="190">
        <v>1</v>
      </c>
      <c r="AB30" s="186">
        <v>1</v>
      </c>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5</v>
      </c>
      <c r="E32" s="190">
        <v>1</v>
      </c>
      <c r="F32" s="151">
        <v>5</v>
      </c>
      <c r="G32" s="187"/>
      <c r="H32" s="190">
        <v>2</v>
      </c>
      <c r="I32" s="190">
        <v>2</v>
      </c>
      <c r="J32" s="190"/>
      <c r="K32" s="190"/>
      <c r="L32" s="190"/>
      <c r="M32" s="190"/>
      <c r="N32" s="190"/>
      <c r="O32" s="190"/>
      <c r="P32" s="186"/>
      <c r="Q32" s="186"/>
      <c r="R32" s="186">
        <v>2</v>
      </c>
      <c r="S32" s="186"/>
      <c r="T32" s="186"/>
      <c r="U32" s="186"/>
      <c r="V32" s="186"/>
      <c r="W32" s="186"/>
      <c r="X32" s="186"/>
      <c r="Y32" s="186"/>
      <c r="Z32" s="186"/>
      <c r="AA32" s="190">
        <v>3</v>
      </c>
      <c r="AB32" s="186">
        <v>3</v>
      </c>
      <c r="AC32" s="186"/>
      <c r="AD32" s="175"/>
    </row>
    <row r="33" spans="1:30" s="127" customFormat="1" ht="12.75" customHeight="1" x14ac:dyDescent="0.2">
      <c r="A33" s="131">
        <v>26</v>
      </c>
      <c r="B33" s="131" t="s">
        <v>291</v>
      </c>
      <c r="C33" s="131" t="s">
        <v>290</v>
      </c>
      <c r="D33" s="189">
        <v>1</v>
      </c>
      <c r="E33" s="190">
        <v>1</v>
      </c>
      <c r="F33" s="151">
        <v>1</v>
      </c>
      <c r="G33" s="187"/>
      <c r="H33" s="190">
        <v>1</v>
      </c>
      <c r="I33" s="190"/>
      <c r="J33" s="190"/>
      <c r="K33" s="190"/>
      <c r="L33" s="190"/>
      <c r="M33" s="190"/>
      <c r="N33" s="190">
        <v>1</v>
      </c>
      <c r="O33" s="190"/>
      <c r="P33" s="186"/>
      <c r="Q33" s="186"/>
      <c r="R33" s="186"/>
      <c r="S33" s="186"/>
      <c r="T33" s="186"/>
      <c r="U33" s="186">
        <v>1</v>
      </c>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x14ac:dyDescent="0.2">
      <c r="A40" s="131">
        <v>33</v>
      </c>
      <c r="B40" s="131" t="s">
        <v>305</v>
      </c>
      <c r="C40" s="131" t="s">
        <v>304</v>
      </c>
      <c r="D40" s="189"/>
      <c r="E40" s="190"/>
      <c r="F40" s="151">
        <v>1</v>
      </c>
      <c r="G40" s="187"/>
      <c r="H40" s="190"/>
      <c r="I40" s="190"/>
      <c r="J40" s="190"/>
      <c r="K40" s="190"/>
      <c r="L40" s="190"/>
      <c r="M40" s="190"/>
      <c r="N40" s="190"/>
      <c r="O40" s="190"/>
      <c r="P40" s="186"/>
      <c r="Q40" s="186"/>
      <c r="R40" s="186"/>
      <c r="S40" s="186"/>
      <c r="T40" s="186"/>
      <c r="U40" s="186"/>
      <c r="V40" s="186"/>
      <c r="W40" s="186"/>
      <c r="X40" s="186"/>
      <c r="Y40" s="186"/>
      <c r="Z40" s="186"/>
      <c r="AA40" s="190"/>
      <c r="AB40" s="186">
        <v>1</v>
      </c>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v>
      </c>
      <c r="E50" s="190"/>
      <c r="F50" s="151">
        <v>3</v>
      </c>
      <c r="G50" s="187"/>
      <c r="H50" s="190"/>
      <c r="I50" s="190"/>
      <c r="J50" s="190"/>
      <c r="K50" s="190"/>
      <c r="L50" s="190"/>
      <c r="M50" s="190"/>
      <c r="N50" s="190"/>
      <c r="O50" s="190"/>
      <c r="P50" s="186"/>
      <c r="Q50" s="186"/>
      <c r="R50" s="186"/>
      <c r="S50" s="186"/>
      <c r="T50" s="186"/>
      <c r="U50" s="186"/>
      <c r="V50" s="186"/>
      <c r="W50" s="186"/>
      <c r="X50" s="186"/>
      <c r="Y50" s="186"/>
      <c r="Z50" s="186"/>
      <c r="AA50" s="190">
        <v>1</v>
      </c>
      <c r="AB50" s="186">
        <v>3</v>
      </c>
      <c r="AC50" s="186"/>
      <c r="AD50" s="129"/>
    </row>
    <row r="51" spans="1:30" s="127" customFormat="1" ht="12.75" customHeight="1" x14ac:dyDescent="0.2">
      <c r="A51" s="131">
        <v>44</v>
      </c>
      <c r="B51" s="131" t="s">
        <v>319</v>
      </c>
      <c r="C51" s="131" t="s">
        <v>318</v>
      </c>
      <c r="D51" s="189"/>
      <c r="E51" s="190"/>
      <c r="F51" s="151">
        <v>1</v>
      </c>
      <c r="G51" s="187"/>
      <c r="H51" s="190"/>
      <c r="I51" s="190"/>
      <c r="J51" s="190"/>
      <c r="K51" s="190"/>
      <c r="L51" s="190"/>
      <c r="M51" s="190"/>
      <c r="N51" s="190"/>
      <c r="O51" s="190"/>
      <c r="P51" s="186"/>
      <c r="Q51" s="186"/>
      <c r="R51" s="186"/>
      <c r="S51" s="186"/>
      <c r="T51" s="186"/>
      <c r="U51" s="186"/>
      <c r="V51" s="186"/>
      <c r="W51" s="186"/>
      <c r="X51" s="186"/>
      <c r="Y51" s="186"/>
      <c r="Z51" s="186"/>
      <c r="AA51" s="190"/>
      <c r="AB51" s="186">
        <v>1</v>
      </c>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x14ac:dyDescent="0.2">
      <c r="A55" s="131">
        <v>48</v>
      </c>
      <c r="B55" s="131" t="s">
        <v>325</v>
      </c>
      <c r="C55" s="131" t="s">
        <v>324</v>
      </c>
      <c r="D55" s="189">
        <v>1</v>
      </c>
      <c r="E55" s="190"/>
      <c r="F55" s="151">
        <v>2</v>
      </c>
      <c r="G55" s="187"/>
      <c r="H55" s="190"/>
      <c r="I55" s="190"/>
      <c r="J55" s="190"/>
      <c r="K55" s="190"/>
      <c r="L55" s="190"/>
      <c r="M55" s="190"/>
      <c r="N55" s="190"/>
      <c r="O55" s="190"/>
      <c r="P55" s="186"/>
      <c r="Q55" s="186"/>
      <c r="R55" s="186"/>
      <c r="S55" s="186"/>
      <c r="T55" s="186"/>
      <c r="U55" s="186"/>
      <c r="V55" s="186"/>
      <c r="W55" s="186"/>
      <c r="X55" s="186"/>
      <c r="Y55" s="186"/>
      <c r="Z55" s="186"/>
      <c r="AA55" s="190">
        <v>1</v>
      </c>
      <c r="AB55" s="186">
        <v>2</v>
      </c>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3</v>
      </c>
      <c r="E61" s="190">
        <v>1</v>
      </c>
      <c r="F61" s="151">
        <v>4</v>
      </c>
      <c r="G61" s="187"/>
      <c r="H61" s="190">
        <v>1</v>
      </c>
      <c r="I61" s="190">
        <v>1</v>
      </c>
      <c r="J61" s="190"/>
      <c r="K61" s="190"/>
      <c r="L61" s="190"/>
      <c r="M61" s="190"/>
      <c r="N61" s="190"/>
      <c r="O61" s="190"/>
      <c r="P61" s="186"/>
      <c r="Q61" s="186"/>
      <c r="R61" s="186">
        <v>1</v>
      </c>
      <c r="S61" s="186"/>
      <c r="T61" s="186"/>
      <c r="U61" s="186"/>
      <c r="V61" s="186"/>
      <c r="W61" s="186"/>
      <c r="X61" s="186"/>
      <c r="Y61" s="186"/>
      <c r="Z61" s="186"/>
      <c r="AA61" s="190">
        <v>2</v>
      </c>
      <c r="AB61" s="186">
        <v>3</v>
      </c>
      <c r="AC61" s="186"/>
      <c r="AD61" s="129"/>
    </row>
    <row r="62" spans="1:30" s="127" customFormat="1" ht="12.75" customHeight="1" x14ac:dyDescent="0.2">
      <c r="A62" s="131">
        <v>55</v>
      </c>
      <c r="B62" s="131" t="s">
        <v>957</v>
      </c>
      <c r="C62" s="131" t="s">
        <v>334</v>
      </c>
      <c r="D62" s="189">
        <v>2</v>
      </c>
      <c r="E62" s="190">
        <v>1</v>
      </c>
      <c r="F62" s="151">
        <v>4</v>
      </c>
      <c r="G62" s="187"/>
      <c r="H62" s="190"/>
      <c r="I62" s="190"/>
      <c r="J62" s="190"/>
      <c r="K62" s="190"/>
      <c r="L62" s="190"/>
      <c r="M62" s="190"/>
      <c r="N62" s="190"/>
      <c r="O62" s="190"/>
      <c r="P62" s="186"/>
      <c r="Q62" s="186"/>
      <c r="R62" s="186"/>
      <c r="S62" s="186"/>
      <c r="T62" s="186"/>
      <c r="U62" s="186"/>
      <c r="V62" s="186"/>
      <c r="W62" s="186"/>
      <c r="X62" s="186"/>
      <c r="Y62" s="186"/>
      <c r="Z62" s="186"/>
      <c r="AA62" s="190">
        <v>2</v>
      </c>
      <c r="AB62" s="186">
        <v>3</v>
      </c>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x14ac:dyDescent="0.2">
      <c r="A65" s="131">
        <v>58</v>
      </c>
      <c r="B65" s="131" t="s">
        <v>340</v>
      </c>
      <c r="C65" s="131" t="s">
        <v>1019</v>
      </c>
      <c r="D65" s="189">
        <v>1</v>
      </c>
      <c r="E65" s="190"/>
      <c r="F65" s="151"/>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10</v>
      </c>
      <c r="E68" s="190">
        <v>10</v>
      </c>
      <c r="F68" s="151">
        <v>10</v>
      </c>
      <c r="G68" s="187"/>
      <c r="H68" s="190">
        <v>9</v>
      </c>
      <c r="I68" s="190">
        <v>7</v>
      </c>
      <c r="J68" s="190"/>
      <c r="K68" s="190"/>
      <c r="L68" s="190"/>
      <c r="M68" s="190"/>
      <c r="N68" s="190">
        <v>2</v>
      </c>
      <c r="O68" s="190"/>
      <c r="P68" s="186"/>
      <c r="Q68" s="186"/>
      <c r="R68" s="186">
        <v>7</v>
      </c>
      <c r="S68" s="186"/>
      <c r="T68" s="186"/>
      <c r="U68" s="186">
        <v>2</v>
      </c>
      <c r="V68" s="186"/>
      <c r="W68" s="186"/>
      <c r="X68" s="186"/>
      <c r="Y68" s="186"/>
      <c r="Z68" s="186"/>
      <c r="AA68" s="190">
        <v>1</v>
      </c>
      <c r="AB68" s="186">
        <v>1</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2</v>
      </c>
      <c r="E78" s="190">
        <v>2</v>
      </c>
      <c r="F78" s="151">
        <v>2</v>
      </c>
      <c r="G78" s="187"/>
      <c r="H78" s="190">
        <v>1</v>
      </c>
      <c r="I78" s="190">
        <v>1</v>
      </c>
      <c r="J78" s="190"/>
      <c r="K78" s="190"/>
      <c r="L78" s="190"/>
      <c r="M78" s="190"/>
      <c r="N78" s="190"/>
      <c r="O78" s="190"/>
      <c r="P78" s="186"/>
      <c r="Q78" s="186"/>
      <c r="R78" s="186">
        <v>1</v>
      </c>
      <c r="S78" s="186"/>
      <c r="T78" s="186"/>
      <c r="U78" s="186"/>
      <c r="V78" s="186"/>
      <c r="W78" s="186"/>
      <c r="X78" s="186"/>
      <c r="Y78" s="186"/>
      <c r="Z78" s="186"/>
      <c r="AA78" s="190">
        <v>1</v>
      </c>
      <c r="AB78" s="186">
        <v>1</v>
      </c>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8</v>
      </c>
      <c r="E80" s="190">
        <v>8</v>
      </c>
      <c r="F80" s="151">
        <v>8</v>
      </c>
      <c r="G80" s="187"/>
      <c r="H80" s="190">
        <v>8</v>
      </c>
      <c r="I80" s="190">
        <v>6</v>
      </c>
      <c r="J80" s="190"/>
      <c r="K80" s="190"/>
      <c r="L80" s="190"/>
      <c r="M80" s="190"/>
      <c r="N80" s="190">
        <v>2</v>
      </c>
      <c r="O80" s="190"/>
      <c r="P80" s="186"/>
      <c r="Q80" s="186"/>
      <c r="R80" s="186">
        <v>6</v>
      </c>
      <c r="S80" s="186"/>
      <c r="T80" s="186"/>
      <c r="U80" s="186">
        <v>2</v>
      </c>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357</v>
      </c>
      <c r="E101" s="190">
        <v>219</v>
      </c>
      <c r="F101" s="151">
        <v>400</v>
      </c>
      <c r="G101" s="187"/>
      <c r="H101" s="190">
        <v>234</v>
      </c>
      <c r="I101" s="190">
        <v>166</v>
      </c>
      <c r="J101" s="190">
        <v>2</v>
      </c>
      <c r="K101" s="190">
        <v>29</v>
      </c>
      <c r="L101" s="190">
        <v>1</v>
      </c>
      <c r="M101" s="190">
        <v>2</v>
      </c>
      <c r="N101" s="190">
        <v>57</v>
      </c>
      <c r="O101" s="190">
        <v>2</v>
      </c>
      <c r="P101" s="186">
        <v>4</v>
      </c>
      <c r="Q101" s="186">
        <v>2</v>
      </c>
      <c r="R101" s="186">
        <v>172</v>
      </c>
      <c r="S101" s="186"/>
      <c r="T101" s="186">
        <v>5</v>
      </c>
      <c r="U101" s="186">
        <v>58</v>
      </c>
      <c r="V101" s="186">
        <v>4</v>
      </c>
      <c r="W101" s="186">
        <v>2</v>
      </c>
      <c r="X101" s="186">
        <v>1</v>
      </c>
      <c r="Y101" s="186">
        <v>2</v>
      </c>
      <c r="Z101" s="186">
        <v>2</v>
      </c>
      <c r="AA101" s="190">
        <v>123</v>
      </c>
      <c r="AB101" s="186">
        <v>152</v>
      </c>
      <c r="AC101" s="186"/>
      <c r="AD101" s="129"/>
    </row>
    <row r="102" spans="1:30" s="127" customFormat="1" ht="12.75" customHeight="1" x14ac:dyDescent="0.2">
      <c r="A102" s="131">
        <v>95</v>
      </c>
      <c r="B102" s="131" t="s">
        <v>396</v>
      </c>
      <c r="C102" s="131" t="s">
        <v>395</v>
      </c>
      <c r="D102" s="189">
        <v>239</v>
      </c>
      <c r="E102" s="190">
        <v>158</v>
      </c>
      <c r="F102" s="151">
        <v>264</v>
      </c>
      <c r="G102" s="187"/>
      <c r="H102" s="190">
        <v>165</v>
      </c>
      <c r="I102" s="190">
        <v>117</v>
      </c>
      <c r="J102" s="190">
        <v>2</v>
      </c>
      <c r="K102" s="190">
        <v>22</v>
      </c>
      <c r="L102" s="190"/>
      <c r="M102" s="190"/>
      <c r="N102" s="190">
        <v>42</v>
      </c>
      <c r="O102" s="190">
        <v>1</v>
      </c>
      <c r="P102" s="186">
        <v>3</v>
      </c>
      <c r="Q102" s="186">
        <v>2</v>
      </c>
      <c r="R102" s="186">
        <v>118</v>
      </c>
      <c r="S102" s="186"/>
      <c r="T102" s="186">
        <v>4</v>
      </c>
      <c r="U102" s="186">
        <v>45</v>
      </c>
      <c r="V102" s="186">
        <v>3</v>
      </c>
      <c r="W102" s="186">
        <v>2</v>
      </c>
      <c r="X102" s="186"/>
      <c r="Y102" s="186"/>
      <c r="Z102" s="186">
        <v>1</v>
      </c>
      <c r="AA102" s="190">
        <v>74</v>
      </c>
      <c r="AB102" s="186">
        <v>89</v>
      </c>
      <c r="AC102" s="186"/>
      <c r="AD102" s="175"/>
    </row>
    <row r="103" spans="1:30" s="127" customFormat="1" ht="12.75" customHeight="1" x14ac:dyDescent="0.2">
      <c r="A103" s="131">
        <v>96</v>
      </c>
      <c r="B103" s="131" t="s">
        <v>398</v>
      </c>
      <c r="C103" s="131" t="s">
        <v>397</v>
      </c>
      <c r="D103" s="189">
        <v>51</v>
      </c>
      <c r="E103" s="190">
        <v>29</v>
      </c>
      <c r="F103" s="151">
        <v>56</v>
      </c>
      <c r="G103" s="187"/>
      <c r="H103" s="190">
        <v>33</v>
      </c>
      <c r="I103" s="190">
        <v>30</v>
      </c>
      <c r="J103" s="190"/>
      <c r="K103" s="190">
        <v>4</v>
      </c>
      <c r="L103" s="190">
        <v>1</v>
      </c>
      <c r="M103" s="190"/>
      <c r="N103" s="190">
        <v>1</v>
      </c>
      <c r="O103" s="190"/>
      <c r="P103" s="186">
        <v>1</v>
      </c>
      <c r="Q103" s="186"/>
      <c r="R103" s="186">
        <v>34</v>
      </c>
      <c r="S103" s="186"/>
      <c r="T103" s="186"/>
      <c r="U103" s="186">
        <v>1</v>
      </c>
      <c r="V103" s="186">
        <v>1</v>
      </c>
      <c r="W103" s="186"/>
      <c r="X103" s="186">
        <v>1</v>
      </c>
      <c r="Y103" s="186"/>
      <c r="Z103" s="186"/>
      <c r="AA103" s="190">
        <v>18</v>
      </c>
      <c r="AB103" s="186">
        <v>21</v>
      </c>
      <c r="AC103" s="186"/>
      <c r="AD103" s="175"/>
    </row>
    <row r="104" spans="1:30" s="127" customFormat="1" ht="12.75" customHeight="1" x14ac:dyDescent="0.2">
      <c r="A104" s="131">
        <v>97</v>
      </c>
      <c r="B104" s="131" t="s">
        <v>400</v>
      </c>
      <c r="C104" s="131" t="s">
        <v>399</v>
      </c>
      <c r="D104" s="189">
        <v>18</v>
      </c>
      <c r="E104" s="190">
        <v>6</v>
      </c>
      <c r="F104" s="151">
        <v>26</v>
      </c>
      <c r="G104" s="187"/>
      <c r="H104" s="190">
        <v>8</v>
      </c>
      <c r="I104" s="190">
        <v>6</v>
      </c>
      <c r="J104" s="190"/>
      <c r="K104" s="190"/>
      <c r="L104" s="190"/>
      <c r="M104" s="190"/>
      <c r="N104" s="190">
        <v>2</v>
      </c>
      <c r="O104" s="190"/>
      <c r="P104" s="186"/>
      <c r="Q104" s="186"/>
      <c r="R104" s="186">
        <v>8</v>
      </c>
      <c r="S104" s="186"/>
      <c r="T104" s="186">
        <v>1</v>
      </c>
      <c r="U104" s="186"/>
      <c r="V104" s="186"/>
      <c r="W104" s="186"/>
      <c r="X104" s="186"/>
      <c r="Y104" s="186"/>
      <c r="Z104" s="186"/>
      <c r="AA104" s="190">
        <v>10</v>
      </c>
      <c r="AB104" s="186">
        <v>16</v>
      </c>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1</v>
      </c>
      <c r="E106" s="190"/>
      <c r="F106" s="151">
        <v>3</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3</v>
      </c>
      <c r="AC106" s="186"/>
      <c r="AD106" s="175"/>
    </row>
    <row r="107" spans="1:30" s="127" customFormat="1" ht="12.75" customHeight="1" x14ac:dyDescent="0.2">
      <c r="A107" s="131">
        <v>100</v>
      </c>
      <c r="B107" s="131" t="s">
        <v>406</v>
      </c>
      <c r="C107" s="131" t="s">
        <v>405</v>
      </c>
      <c r="D107" s="189">
        <v>44</v>
      </c>
      <c r="E107" s="190">
        <v>26</v>
      </c>
      <c r="F107" s="151">
        <v>47</v>
      </c>
      <c r="G107" s="187"/>
      <c r="H107" s="190">
        <v>27</v>
      </c>
      <c r="I107" s="190">
        <v>13</v>
      </c>
      <c r="J107" s="190"/>
      <c r="K107" s="190">
        <v>3</v>
      </c>
      <c r="L107" s="190"/>
      <c r="M107" s="190">
        <v>1</v>
      </c>
      <c r="N107" s="190">
        <v>12</v>
      </c>
      <c r="O107" s="190">
        <v>1</v>
      </c>
      <c r="P107" s="186"/>
      <c r="Q107" s="186"/>
      <c r="R107" s="186">
        <v>12</v>
      </c>
      <c r="S107" s="186"/>
      <c r="T107" s="186"/>
      <c r="U107" s="186">
        <v>12</v>
      </c>
      <c r="V107" s="186"/>
      <c r="W107" s="186"/>
      <c r="X107" s="186"/>
      <c r="Y107" s="186">
        <v>1</v>
      </c>
      <c r="Z107" s="186">
        <v>1</v>
      </c>
      <c r="AA107" s="190">
        <v>17</v>
      </c>
      <c r="AB107" s="186">
        <v>20</v>
      </c>
      <c r="AC107" s="186"/>
      <c r="AD107" s="175"/>
    </row>
    <row r="108" spans="1:30" s="127" customFormat="1" ht="12.75" customHeight="1" x14ac:dyDescent="0.2">
      <c r="A108" s="131">
        <v>101</v>
      </c>
      <c r="B108" s="131" t="s">
        <v>408</v>
      </c>
      <c r="C108" s="131" t="s">
        <v>407</v>
      </c>
      <c r="D108" s="189">
        <v>4</v>
      </c>
      <c r="E108" s="190"/>
      <c r="F108" s="151">
        <v>4</v>
      </c>
      <c r="G108" s="187"/>
      <c r="H108" s="190">
        <v>1</v>
      </c>
      <c r="I108" s="190"/>
      <c r="J108" s="190"/>
      <c r="K108" s="190"/>
      <c r="L108" s="190"/>
      <c r="M108" s="190">
        <v>1</v>
      </c>
      <c r="N108" s="190"/>
      <c r="O108" s="190"/>
      <c r="P108" s="186"/>
      <c r="Q108" s="186"/>
      <c r="R108" s="186"/>
      <c r="S108" s="186"/>
      <c r="T108" s="186"/>
      <c r="U108" s="186"/>
      <c r="V108" s="186"/>
      <c r="W108" s="186"/>
      <c r="X108" s="186"/>
      <c r="Y108" s="186">
        <v>1</v>
      </c>
      <c r="Z108" s="186"/>
      <c r="AA108" s="190">
        <v>3</v>
      </c>
      <c r="AB108" s="186">
        <v>3</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5</v>
      </c>
      <c r="E118" s="190">
        <v>3</v>
      </c>
      <c r="F118" s="151">
        <v>5</v>
      </c>
      <c r="G118" s="187"/>
      <c r="H118" s="190">
        <v>4</v>
      </c>
      <c r="I118" s="190">
        <v>3</v>
      </c>
      <c r="J118" s="190"/>
      <c r="K118" s="190">
        <v>2</v>
      </c>
      <c r="L118" s="190"/>
      <c r="M118" s="190"/>
      <c r="N118" s="190">
        <v>1</v>
      </c>
      <c r="O118" s="190"/>
      <c r="P118" s="186"/>
      <c r="Q118" s="186"/>
      <c r="R118" s="186">
        <v>2</v>
      </c>
      <c r="S118" s="186"/>
      <c r="T118" s="186">
        <v>1</v>
      </c>
      <c r="U118" s="186">
        <v>1</v>
      </c>
      <c r="V118" s="186"/>
      <c r="W118" s="186"/>
      <c r="X118" s="186"/>
      <c r="Y118" s="186"/>
      <c r="Z118" s="186"/>
      <c r="AA118" s="190">
        <v>1</v>
      </c>
      <c r="AB118" s="186">
        <v>1</v>
      </c>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x14ac:dyDescent="0.2">
      <c r="A121" s="131">
        <v>114</v>
      </c>
      <c r="B121" s="131" t="s">
        <v>430</v>
      </c>
      <c r="C121" s="131" t="s">
        <v>429</v>
      </c>
      <c r="D121" s="189">
        <v>1</v>
      </c>
      <c r="E121" s="190">
        <v>1</v>
      </c>
      <c r="F121" s="151">
        <v>1</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
      <c r="A127" s="131">
        <v>120</v>
      </c>
      <c r="B127" s="131" t="s">
        <v>440</v>
      </c>
      <c r="C127" s="131" t="s">
        <v>439</v>
      </c>
      <c r="D127" s="189">
        <v>1</v>
      </c>
      <c r="E127" s="190">
        <v>1</v>
      </c>
      <c r="F127" s="151">
        <v>1</v>
      </c>
      <c r="G127" s="187"/>
      <c r="H127" s="190">
        <v>1</v>
      </c>
      <c r="I127" s="190">
        <v>1</v>
      </c>
      <c r="J127" s="190"/>
      <c r="K127" s="190">
        <v>1</v>
      </c>
      <c r="L127" s="190"/>
      <c r="M127" s="190"/>
      <c r="N127" s="190"/>
      <c r="O127" s="190"/>
      <c r="P127" s="186"/>
      <c r="Q127" s="186"/>
      <c r="R127" s="186">
        <v>1</v>
      </c>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x14ac:dyDescent="0.2">
      <c r="A138" s="131">
        <v>131</v>
      </c>
      <c r="B138" s="131" t="s">
        <v>459</v>
      </c>
      <c r="C138" s="131" t="s">
        <v>458</v>
      </c>
      <c r="D138" s="189">
        <v>3</v>
      </c>
      <c r="E138" s="190">
        <v>1</v>
      </c>
      <c r="F138" s="151">
        <v>3</v>
      </c>
      <c r="G138" s="187"/>
      <c r="H138" s="190">
        <v>2</v>
      </c>
      <c r="I138" s="190">
        <v>1</v>
      </c>
      <c r="J138" s="190"/>
      <c r="K138" s="190"/>
      <c r="L138" s="190"/>
      <c r="M138" s="190"/>
      <c r="N138" s="190">
        <v>1</v>
      </c>
      <c r="O138" s="190"/>
      <c r="P138" s="186"/>
      <c r="Q138" s="186"/>
      <c r="R138" s="186"/>
      <c r="S138" s="186"/>
      <c r="T138" s="186"/>
      <c r="U138" s="186">
        <v>1</v>
      </c>
      <c r="V138" s="186"/>
      <c r="W138" s="186"/>
      <c r="X138" s="186"/>
      <c r="Y138" s="186"/>
      <c r="Z138" s="186"/>
      <c r="AA138" s="190">
        <v>1</v>
      </c>
      <c r="AB138" s="186">
        <v>1</v>
      </c>
      <c r="AC138" s="186"/>
      <c r="AD138" s="175"/>
    </row>
    <row r="139" spans="1:30" s="127" customFormat="1" ht="12.75"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v>1</v>
      </c>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19</v>
      </c>
      <c r="E195" s="190">
        <v>15</v>
      </c>
      <c r="F195" s="151">
        <v>21</v>
      </c>
      <c r="G195" s="187"/>
      <c r="H195" s="190">
        <v>11</v>
      </c>
      <c r="I195" s="190">
        <v>11</v>
      </c>
      <c r="J195" s="190"/>
      <c r="K195" s="190">
        <v>10</v>
      </c>
      <c r="L195" s="190"/>
      <c r="M195" s="190"/>
      <c r="N195" s="190"/>
      <c r="O195" s="190"/>
      <c r="P195" s="186"/>
      <c r="Q195" s="186"/>
      <c r="R195" s="186">
        <v>13</v>
      </c>
      <c r="S195" s="186"/>
      <c r="T195" s="186"/>
      <c r="U195" s="186"/>
      <c r="V195" s="186"/>
      <c r="W195" s="186"/>
      <c r="X195" s="186"/>
      <c r="Y195" s="186"/>
      <c r="Z195" s="186"/>
      <c r="AA195" s="190">
        <v>8</v>
      </c>
      <c r="AB195" s="186">
        <v>10</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x14ac:dyDescent="0.2">
      <c r="A208" s="131">
        <v>201</v>
      </c>
      <c r="B208" s="131" t="s">
        <v>559</v>
      </c>
      <c r="C208" s="131" t="s">
        <v>558</v>
      </c>
      <c r="D208" s="189">
        <v>1</v>
      </c>
      <c r="E208" s="190">
        <v>1</v>
      </c>
      <c r="F208" s="151">
        <v>1</v>
      </c>
      <c r="G208" s="187"/>
      <c r="H208" s="190">
        <v>1</v>
      </c>
      <c r="I208" s="190">
        <v>1</v>
      </c>
      <c r="J208" s="190"/>
      <c r="K208" s="190">
        <v>1</v>
      </c>
      <c r="L208" s="190"/>
      <c r="M208" s="190"/>
      <c r="N208" s="190"/>
      <c r="O208" s="190"/>
      <c r="P208" s="186"/>
      <c r="Q208" s="186"/>
      <c r="R208" s="186">
        <v>1</v>
      </c>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16</v>
      </c>
      <c r="E212" s="190">
        <v>13</v>
      </c>
      <c r="F212" s="151">
        <v>17</v>
      </c>
      <c r="G212" s="187"/>
      <c r="H212" s="190">
        <v>8</v>
      </c>
      <c r="I212" s="190">
        <v>8</v>
      </c>
      <c r="J212" s="190"/>
      <c r="K212" s="190">
        <v>8</v>
      </c>
      <c r="L212" s="190"/>
      <c r="M212" s="190"/>
      <c r="N212" s="190"/>
      <c r="O212" s="190"/>
      <c r="P212" s="186"/>
      <c r="Q212" s="186"/>
      <c r="R212" s="186">
        <v>9</v>
      </c>
      <c r="S212" s="186"/>
      <c r="T212" s="186"/>
      <c r="U212" s="186"/>
      <c r="V212" s="186"/>
      <c r="W212" s="186"/>
      <c r="X212" s="186"/>
      <c r="Y212" s="186"/>
      <c r="Z212" s="186"/>
      <c r="AA212" s="190">
        <v>8</v>
      </c>
      <c r="AB212" s="186">
        <v>10</v>
      </c>
      <c r="AC212" s="186"/>
      <c r="AD212" s="175"/>
    </row>
    <row r="213" spans="1:30" s="127" customFormat="1" ht="12.75" customHeight="1" x14ac:dyDescent="0.2">
      <c r="A213" s="131">
        <v>206</v>
      </c>
      <c r="B213" s="131" t="s">
        <v>568</v>
      </c>
      <c r="C213" s="131" t="s">
        <v>567</v>
      </c>
      <c r="D213" s="189">
        <v>2</v>
      </c>
      <c r="E213" s="190">
        <v>1</v>
      </c>
      <c r="F213" s="151">
        <v>3</v>
      </c>
      <c r="G213" s="187"/>
      <c r="H213" s="190">
        <v>2</v>
      </c>
      <c r="I213" s="190">
        <v>2</v>
      </c>
      <c r="J213" s="190"/>
      <c r="K213" s="190">
        <v>1</v>
      </c>
      <c r="L213" s="190"/>
      <c r="M213" s="190"/>
      <c r="N213" s="190"/>
      <c r="O213" s="190"/>
      <c r="P213" s="186"/>
      <c r="Q213" s="186"/>
      <c r="R213" s="186">
        <v>3</v>
      </c>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48</v>
      </c>
      <c r="E230" s="190">
        <v>30</v>
      </c>
      <c r="F230" s="151">
        <v>52</v>
      </c>
      <c r="G230" s="187"/>
      <c r="H230" s="190">
        <v>26</v>
      </c>
      <c r="I230" s="190">
        <v>12</v>
      </c>
      <c r="J230" s="190"/>
      <c r="K230" s="190">
        <v>3</v>
      </c>
      <c r="L230" s="190"/>
      <c r="M230" s="190"/>
      <c r="N230" s="190">
        <v>14</v>
      </c>
      <c r="O230" s="190"/>
      <c r="P230" s="186"/>
      <c r="Q230" s="186"/>
      <c r="R230" s="186">
        <v>12</v>
      </c>
      <c r="S230" s="186"/>
      <c r="T230" s="186"/>
      <c r="U230" s="186">
        <v>14</v>
      </c>
      <c r="V230" s="186"/>
      <c r="W230" s="186"/>
      <c r="X230" s="186"/>
      <c r="Y230" s="186"/>
      <c r="Z230" s="186"/>
      <c r="AA230" s="190">
        <v>22</v>
      </c>
      <c r="AB230" s="186">
        <v>26</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39</v>
      </c>
      <c r="E242" s="190">
        <v>25</v>
      </c>
      <c r="F242" s="151">
        <v>39</v>
      </c>
      <c r="G242" s="187"/>
      <c r="H242" s="190">
        <v>22</v>
      </c>
      <c r="I242" s="190">
        <v>8</v>
      </c>
      <c r="J242" s="190"/>
      <c r="K242" s="190">
        <v>2</v>
      </c>
      <c r="L242" s="190"/>
      <c r="M242" s="190"/>
      <c r="N242" s="190">
        <v>14</v>
      </c>
      <c r="O242" s="190"/>
      <c r="P242" s="186"/>
      <c r="Q242" s="186"/>
      <c r="R242" s="186">
        <v>8</v>
      </c>
      <c r="S242" s="186"/>
      <c r="T242" s="186"/>
      <c r="U242" s="186">
        <v>14</v>
      </c>
      <c r="V242" s="186"/>
      <c r="W242" s="186"/>
      <c r="X242" s="186"/>
      <c r="Y242" s="186"/>
      <c r="Z242" s="186"/>
      <c r="AA242" s="190">
        <v>17</v>
      </c>
      <c r="AB242" s="186">
        <v>17</v>
      </c>
      <c r="AC242" s="186"/>
      <c r="AD242" s="175"/>
    </row>
    <row r="243" spans="1:30" s="127" customFormat="1" ht="12.75" customHeight="1" x14ac:dyDescent="0.2">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8</v>
      </c>
      <c r="E246" s="190">
        <v>4</v>
      </c>
      <c r="F246" s="151">
        <v>12</v>
      </c>
      <c r="G246" s="187"/>
      <c r="H246" s="190">
        <v>4</v>
      </c>
      <c r="I246" s="190">
        <v>4</v>
      </c>
      <c r="J246" s="190"/>
      <c r="K246" s="190">
        <v>1</v>
      </c>
      <c r="L246" s="190"/>
      <c r="M246" s="190"/>
      <c r="N246" s="190"/>
      <c r="O246" s="190"/>
      <c r="P246" s="186"/>
      <c r="Q246" s="186"/>
      <c r="R246" s="186">
        <v>4</v>
      </c>
      <c r="S246" s="186"/>
      <c r="T246" s="186"/>
      <c r="U246" s="186"/>
      <c r="V246" s="186"/>
      <c r="W246" s="186"/>
      <c r="X246" s="186"/>
      <c r="Y246" s="186"/>
      <c r="Z246" s="186"/>
      <c r="AA246" s="190">
        <v>4</v>
      </c>
      <c r="AB246" s="186">
        <v>8</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24</v>
      </c>
      <c r="E250" s="190">
        <v>16</v>
      </c>
      <c r="F250" s="151">
        <v>26</v>
      </c>
      <c r="G250" s="187"/>
      <c r="H250" s="190">
        <v>16</v>
      </c>
      <c r="I250" s="190">
        <v>10</v>
      </c>
      <c r="J250" s="190"/>
      <c r="K250" s="190">
        <v>5</v>
      </c>
      <c r="L250" s="190"/>
      <c r="M250" s="190"/>
      <c r="N250" s="190">
        <v>5</v>
      </c>
      <c r="O250" s="190">
        <v>1</v>
      </c>
      <c r="P250" s="186"/>
      <c r="Q250" s="186"/>
      <c r="R250" s="186">
        <v>9</v>
      </c>
      <c r="S250" s="186"/>
      <c r="T250" s="186"/>
      <c r="U250" s="186">
        <v>5</v>
      </c>
      <c r="V250" s="186"/>
      <c r="W250" s="186"/>
      <c r="X250" s="186"/>
      <c r="Y250" s="186"/>
      <c r="Z250" s="186">
        <v>1</v>
      </c>
      <c r="AA250" s="190">
        <v>8</v>
      </c>
      <c r="AB250" s="186">
        <v>10</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20</v>
      </c>
      <c r="E254" s="190">
        <v>13</v>
      </c>
      <c r="F254" s="151">
        <v>22</v>
      </c>
      <c r="G254" s="187"/>
      <c r="H254" s="190">
        <v>14</v>
      </c>
      <c r="I254" s="190">
        <v>9</v>
      </c>
      <c r="J254" s="190"/>
      <c r="K254" s="190">
        <v>4</v>
      </c>
      <c r="L254" s="190"/>
      <c r="M254" s="190"/>
      <c r="N254" s="190">
        <v>5</v>
      </c>
      <c r="O254" s="190"/>
      <c r="P254" s="186"/>
      <c r="Q254" s="186"/>
      <c r="R254" s="186">
        <v>8</v>
      </c>
      <c r="S254" s="186"/>
      <c r="T254" s="186"/>
      <c r="U254" s="186">
        <v>5</v>
      </c>
      <c r="V254" s="186"/>
      <c r="W254" s="186"/>
      <c r="X254" s="186"/>
      <c r="Y254" s="186"/>
      <c r="Z254" s="186"/>
      <c r="AA254" s="190">
        <v>6</v>
      </c>
      <c r="AB254" s="186">
        <v>8</v>
      </c>
      <c r="AC254" s="186"/>
      <c r="AD254" s="175"/>
    </row>
    <row r="255" spans="1:30" s="127" customFormat="1" ht="12.75" customHeight="1" x14ac:dyDescent="0.2">
      <c r="A255" s="131">
        <v>248</v>
      </c>
      <c r="B255" s="131" t="s">
        <v>638</v>
      </c>
      <c r="C255" s="131" t="s">
        <v>637</v>
      </c>
      <c r="D255" s="189">
        <v>2</v>
      </c>
      <c r="E255" s="190">
        <v>1</v>
      </c>
      <c r="F255" s="151">
        <v>2</v>
      </c>
      <c r="G255" s="187"/>
      <c r="H255" s="190">
        <v>1</v>
      </c>
      <c r="I255" s="190">
        <v>1</v>
      </c>
      <c r="J255" s="190"/>
      <c r="K255" s="190">
        <v>1</v>
      </c>
      <c r="L255" s="190"/>
      <c r="M255" s="190"/>
      <c r="N255" s="190"/>
      <c r="O255" s="190"/>
      <c r="P255" s="186"/>
      <c r="Q255" s="186"/>
      <c r="R255" s="186">
        <v>1</v>
      </c>
      <c r="S255" s="186"/>
      <c r="T255" s="186"/>
      <c r="U255" s="186"/>
      <c r="V255" s="186"/>
      <c r="W255" s="186"/>
      <c r="X255" s="186"/>
      <c r="Y255" s="186"/>
      <c r="Z255" s="186"/>
      <c r="AA255" s="190">
        <v>1</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x14ac:dyDescent="0.2">
      <c r="A260" s="131">
        <v>253</v>
      </c>
      <c r="B260" s="131" t="s">
        <v>646</v>
      </c>
      <c r="C260" s="131" t="s">
        <v>645</v>
      </c>
      <c r="D260" s="189">
        <v>2</v>
      </c>
      <c r="E260" s="190">
        <v>2</v>
      </c>
      <c r="F260" s="151">
        <v>2</v>
      </c>
      <c r="G260" s="187"/>
      <c r="H260" s="190">
        <v>1</v>
      </c>
      <c r="I260" s="190"/>
      <c r="J260" s="190"/>
      <c r="K260" s="190"/>
      <c r="L260" s="190"/>
      <c r="M260" s="190"/>
      <c r="N260" s="190"/>
      <c r="O260" s="190">
        <v>1</v>
      </c>
      <c r="P260" s="186"/>
      <c r="Q260" s="186"/>
      <c r="R260" s="186"/>
      <c r="S260" s="186"/>
      <c r="T260" s="186"/>
      <c r="U260" s="186"/>
      <c r="V260" s="186"/>
      <c r="W260" s="186"/>
      <c r="X260" s="186"/>
      <c r="Y260" s="186"/>
      <c r="Z260" s="186">
        <v>1</v>
      </c>
      <c r="AA260" s="190">
        <v>1</v>
      </c>
      <c r="AB260" s="186">
        <v>1</v>
      </c>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42</v>
      </c>
      <c r="E266" s="190">
        <v>28</v>
      </c>
      <c r="F266" s="151">
        <v>45</v>
      </c>
      <c r="G266" s="187"/>
      <c r="H266" s="190">
        <v>25</v>
      </c>
      <c r="I266" s="190">
        <v>20</v>
      </c>
      <c r="J266" s="190"/>
      <c r="K266" s="190">
        <v>9</v>
      </c>
      <c r="L266" s="190">
        <v>1</v>
      </c>
      <c r="M266" s="190"/>
      <c r="N266" s="190">
        <v>2</v>
      </c>
      <c r="O266" s="190">
        <v>2</v>
      </c>
      <c r="P266" s="186"/>
      <c r="Q266" s="186"/>
      <c r="R266" s="186">
        <v>21</v>
      </c>
      <c r="S266" s="186"/>
      <c r="T266" s="186"/>
      <c r="U266" s="186">
        <v>2</v>
      </c>
      <c r="V266" s="186"/>
      <c r="W266" s="186"/>
      <c r="X266" s="186">
        <v>1</v>
      </c>
      <c r="Y266" s="186"/>
      <c r="Z266" s="186">
        <v>2</v>
      </c>
      <c r="AA266" s="190">
        <v>17</v>
      </c>
      <c r="AB266" s="186">
        <v>19</v>
      </c>
      <c r="AC266" s="186"/>
      <c r="AD266" s="129"/>
    </row>
    <row r="267" spans="1:30" s="128" customFormat="1" ht="12.75" customHeight="1" x14ac:dyDescent="0.2">
      <c r="A267" s="131">
        <v>260</v>
      </c>
      <c r="B267" s="132" t="s">
        <v>653</v>
      </c>
      <c r="C267" s="132" t="s">
        <v>1052</v>
      </c>
      <c r="D267" s="189">
        <v>42</v>
      </c>
      <c r="E267" s="190">
        <v>28</v>
      </c>
      <c r="F267" s="151">
        <v>45</v>
      </c>
      <c r="G267" s="187"/>
      <c r="H267" s="190">
        <v>25</v>
      </c>
      <c r="I267" s="190">
        <v>20</v>
      </c>
      <c r="J267" s="190"/>
      <c r="K267" s="190">
        <v>9</v>
      </c>
      <c r="L267" s="190">
        <v>1</v>
      </c>
      <c r="M267" s="190"/>
      <c r="N267" s="190">
        <v>2</v>
      </c>
      <c r="O267" s="190">
        <v>2</v>
      </c>
      <c r="P267" s="186"/>
      <c r="Q267" s="186"/>
      <c r="R267" s="186">
        <v>21</v>
      </c>
      <c r="S267" s="186"/>
      <c r="T267" s="186"/>
      <c r="U267" s="186">
        <v>2</v>
      </c>
      <c r="V267" s="186"/>
      <c r="W267" s="186"/>
      <c r="X267" s="186">
        <v>1</v>
      </c>
      <c r="Y267" s="186"/>
      <c r="Z267" s="186">
        <v>2</v>
      </c>
      <c r="AA267" s="190">
        <v>17</v>
      </c>
      <c r="AB267" s="186">
        <v>19</v>
      </c>
      <c r="AC267" s="186"/>
      <c r="AD267" s="129"/>
    </row>
    <row r="268" spans="1:30" s="127" customFormat="1" ht="12.75" customHeight="1" x14ac:dyDescent="0.2">
      <c r="A268" s="131">
        <v>261</v>
      </c>
      <c r="B268" s="131" t="s">
        <v>655</v>
      </c>
      <c r="C268" s="131" t="s">
        <v>654</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659</v>
      </c>
      <c r="C270" s="131" t="s">
        <v>658</v>
      </c>
      <c r="D270" s="189">
        <v>24</v>
      </c>
      <c r="E270" s="190">
        <v>12</v>
      </c>
      <c r="F270" s="151">
        <v>27</v>
      </c>
      <c r="G270" s="187"/>
      <c r="H270" s="190">
        <v>11</v>
      </c>
      <c r="I270" s="190">
        <v>8</v>
      </c>
      <c r="J270" s="190"/>
      <c r="K270" s="190">
        <v>3</v>
      </c>
      <c r="L270" s="190">
        <v>1</v>
      </c>
      <c r="M270" s="190"/>
      <c r="N270" s="190">
        <v>2</v>
      </c>
      <c r="O270" s="190"/>
      <c r="P270" s="186"/>
      <c r="Q270" s="186"/>
      <c r="R270" s="186">
        <v>8</v>
      </c>
      <c r="S270" s="186"/>
      <c r="T270" s="186"/>
      <c r="U270" s="186">
        <v>1</v>
      </c>
      <c r="V270" s="186"/>
      <c r="W270" s="186"/>
      <c r="X270" s="186">
        <v>1</v>
      </c>
      <c r="Y270" s="186"/>
      <c r="Z270" s="186"/>
      <c r="AA270" s="190">
        <v>13</v>
      </c>
      <c r="AB270" s="186">
        <v>15</v>
      </c>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13</v>
      </c>
      <c r="E272" s="190">
        <v>13</v>
      </c>
      <c r="F272" s="151">
        <v>13</v>
      </c>
      <c r="G272" s="187"/>
      <c r="H272" s="190">
        <v>12</v>
      </c>
      <c r="I272" s="190">
        <v>11</v>
      </c>
      <c r="J272" s="190"/>
      <c r="K272" s="190">
        <v>5</v>
      </c>
      <c r="L272" s="190"/>
      <c r="M272" s="190"/>
      <c r="N272" s="190"/>
      <c r="O272" s="190">
        <v>1</v>
      </c>
      <c r="P272" s="186"/>
      <c r="Q272" s="186"/>
      <c r="R272" s="186">
        <v>12</v>
      </c>
      <c r="S272" s="186"/>
      <c r="T272" s="186"/>
      <c r="U272" s="186">
        <v>1</v>
      </c>
      <c r="V272" s="186"/>
      <c r="W272" s="186"/>
      <c r="X272" s="186"/>
      <c r="Y272" s="186"/>
      <c r="Z272" s="186">
        <v>1</v>
      </c>
      <c r="AA272" s="190">
        <v>1</v>
      </c>
      <c r="AB272" s="186">
        <v>1</v>
      </c>
      <c r="AC272" s="186"/>
      <c r="AD272" s="175"/>
    </row>
    <row r="273" spans="1:30" s="127" customFormat="1" ht="12.75" customHeight="1" x14ac:dyDescent="0.2">
      <c r="A273" s="131">
        <v>266</v>
      </c>
      <c r="B273" s="131" t="s">
        <v>665</v>
      </c>
      <c r="C273" s="131" t="s">
        <v>664</v>
      </c>
      <c r="D273" s="189">
        <v>3</v>
      </c>
      <c r="E273" s="190">
        <v>2</v>
      </c>
      <c r="F273" s="151">
        <v>3</v>
      </c>
      <c r="G273" s="187"/>
      <c r="H273" s="190">
        <v>2</v>
      </c>
      <c r="I273" s="190">
        <v>1</v>
      </c>
      <c r="J273" s="190"/>
      <c r="K273" s="190">
        <v>1</v>
      </c>
      <c r="L273" s="190"/>
      <c r="M273" s="190"/>
      <c r="N273" s="190"/>
      <c r="O273" s="190">
        <v>1</v>
      </c>
      <c r="P273" s="186"/>
      <c r="Q273" s="186"/>
      <c r="R273" s="186">
        <v>1</v>
      </c>
      <c r="S273" s="186"/>
      <c r="T273" s="186"/>
      <c r="U273" s="186"/>
      <c r="V273" s="186"/>
      <c r="W273" s="186"/>
      <c r="X273" s="186"/>
      <c r="Y273" s="186"/>
      <c r="Z273" s="186">
        <v>1</v>
      </c>
      <c r="AA273" s="190">
        <v>1</v>
      </c>
      <c r="AB273" s="186">
        <v>1</v>
      </c>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v>1</v>
      </c>
      <c r="E280" s="190">
        <v>1</v>
      </c>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2">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37</v>
      </c>
      <c r="E306" s="190">
        <v>35</v>
      </c>
      <c r="F306" s="151">
        <v>39</v>
      </c>
      <c r="G306" s="187"/>
      <c r="H306" s="190">
        <v>23</v>
      </c>
      <c r="I306" s="190">
        <v>6</v>
      </c>
      <c r="J306" s="190"/>
      <c r="K306" s="190">
        <v>3</v>
      </c>
      <c r="L306" s="190"/>
      <c r="M306" s="190"/>
      <c r="N306" s="190">
        <v>17</v>
      </c>
      <c r="O306" s="190"/>
      <c r="P306" s="186"/>
      <c r="Q306" s="186"/>
      <c r="R306" s="186">
        <v>7</v>
      </c>
      <c r="S306" s="186"/>
      <c r="T306" s="186"/>
      <c r="U306" s="186">
        <v>18</v>
      </c>
      <c r="V306" s="186"/>
      <c r="W306" s="186"/>
      <c r="X306" s="186"/>
      <c r="Y306" s="186"/>
      <c r="Z306" s="186"/>
      <c r="AA306" s="190">
        <v>14</v>
      </c>
      <c r="AB306" s="186">
        <v>14</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v>1</v>
      </c>
      <c r="E311" s="190">
        <v>1</v>
      </c>
      <c r="F311" s="151">
        <v>1</v>
      </c>
      <c r="G311" s="187"/>
      <c r="H311" s="190">
        <v>1</v>
      </c>
      <c r="I311" s="190">
        <v>1</v>
      </c>
      <c r="J311" s="190"/>
      <c r="K311" s="190">
        <v>1</v>
      </c>
      <c r="L311" s="190"/>
      <c r="M311" s="190"/>
      <c r="N311" s="190"/>
      <c r="O311" s="190"/>
      <c r="P311" s="186"/>
      <c r="Q311" s="186"/>
      <c r="R311" s="186">
        <v>1</v>
      </c>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7</v>
      </c>
      <c r="E314" s="190">
        <v>5</v>
      </c>
      <c r="F314" s="151">
        <v>8</v>
      </c>
      <c r="G314" s="187"/>
      <c r="H314" s="190">
        <v>3</v>
      </c>
      <c r="I314" s="190">
        <v>3</v>
      </c>
      <c r="J314" s="190"/>
      <c r="K314" s="190">
        <v>1</v>
      </c>
      <c r="L314" s="190"/>
      <c r="M314" s="190"/>
      <c r="N314" s="190"/>
      <c r="O314" s="190"/>
      <c r="P314" s="186"/>
      <c r="Q314" s="186"/>
      <c r="R314" s="186">
        <v>4</v>
      </c>
      <c r="S314" s="186"/>
      <c r="T314" s="186"/>
      <c r="U314" s="186"/>
      <c r="V314" s="186"/>
      <c r="W314" s="186"/>
      <c r="X314" s="186"/>
      <c r="Y314" s="186"/>
      <c r="Z314" s="186"/>
      <c r="AA314" s="190">
        <v>4</v>
      </c>
      <c r="AB314" s="186">
        <v>4</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28</v>
      </c>
      <c r="E333" s="190">
        <v>28</v>
      </c>
      <c r="F333" s="151">
        <v>29</v>
      </c>
      <c r="G333" s="187"/>
      <c r="H333" s="190">
        <v>18</v>
      </c>
      <c r="I333" s="190">
        <v>1</v>
      </c>
      <c r="J333" s="190"/>
      <c r="K333" s="190"/>
      <c r="L333" s="190"/>
      <c r="M333" s="190"/>
      <c r="N333" s="190">
        <v>17</v>
      </c>
      <c r="O333" s="190"/>
      <c r="P333" s="186"/>
      <c r="Q333" s="186"/>
      <c r="R333" s="186">
        <v>1</v>
      </c>
      <c r="S333" s="186"/>
      <c r="T333" s="186"/>
      <c r="U333" s="186">
        <v>18</v>
      </c>
      <c r="V333" s="186"/>
      <c r="W333" s="186"/>
      <c r="X333" s="186"/>
      <c r="Y333" s="186"/>
      <c r="Z333" s="186"/>
      <c r="AA333" s="190">
        <v>10</v>
      </c>
      <c r="AB333" s="186">
        <v>10</v>
      </c>
      <c r="AC333" s="186"/>
      <c r="AD333" s="175"/>
    </row>
    <row r="334" spans="1:30" s="127" customFormat="1" ht="12.75" customHeight="1" x14ac:dyDescent="0.2">
      <c r="A334" s="131">
        <v>327</v>
      </c>
      <c r="B334" s="131">
        <v>359</v>
      </c>
      <c r="C334" s="131" t="s">
        <v>765</v>
      </c>
      <c r="D334" s="189">
        <v>1</v>
      </c>
      <c r="E334" s="190">
        <v>1</v>
      </c>
      <c r="F334" s="151">
        <v>1</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768</v>
      </c>
      <c r="C336" s="132" t="s">
        <v>1055</v>
      </c>
      <c r="D336" s="189">
        <v>3</v>
      </c>
      <c r="E336" s="190">
        <v>1</v>
      </c>
      <c r="F336" s="151">
        <v>3</v>
      </c>
      <c r="G336" s="187"/>
      <c r="H336" s="190">
        <v>1</v>
      </c>
      <c r="I336" s="190">
        <v>1</v>
      </c>
      <c r="J336" s="190"/>
      <c r="K336" s="190"/>
      <c r="L336" s="190"/>
      <c r="M336" s="190"/>
      <c r="N336" s="190"/>
      <c r="O336" s="190"/>
      <c r="P336" s="186"/>
      <c r="Q336" s="186"/>
      <c r="R336" s="186">
        <v>1</v>
      </c>
      <c r="S336" s="186"/>
      <c r="T336" s="186"/>
      <c r="U336" s="186"/>
      <c r="V336" s="186"/>
      <c r="W336" s="186"/>
      <c r="X336" s="186"/>
      <c r="Y336" s="186"/>
      <c r="Z336" s="186"/>
      <c r="AA336" s="190">
        <v>2</v>
      </c>
      <c r="AB336" s="186">
        <v>2</v>
      </c>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x14ac:dyDescent="0.2">
      <c r="A339" s="131">
        <v>332</v>
      </c>
      <c r="B339" s="131" t="s">
        <v>773</v>
      </c>
      <c r="C339" s="131" t="s">
        <v>772</v>
      </c>
      <c r="D339" s="189">
        <v>1</v>
      </c>
      <c r="E339" s="190"/>
      <c r="F339" s="151">
        <v>1</v>
      </c>
      <c r="G339" s="187"/>
      <c r="H339" s="190"/>
      <c r="I339" s="190"/>
      <c r="J339" s="190"/>
      <c r="K339" s="190"/>
      <c r="L339" s="190"/>
      <c r="M339" s="190"/>
      <c r="N339" s="190"/>
      <c r="O339" s="190"/>
      <c r="P339" s="186"/>
      <c r="Q339" s="186"/>
      <c r="R339" s="186"/>
      <c r="S339" s="186"/>
      <c r="T339" s="186"/>
      <c r="U339" s="186"/>
      <c r="V339" s="186"/>
      <c r="W339" s="186"/>
      <c r="X339" s="186"/>
      <c r="Y339" s="186"/>
      <c r="Z339" s="186"/>
      <c r="AA339" s="190">
        <v>1</v>
      </c>
      <c r="AB339" s="186">
        <v>1</v>
      </c>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
      <c r="A342" s="131">
        <v>335</v>
      </c>
      <c r="B342" s="131">
        <v>362</v>
      </c>
      <c r="C342" s="131" t="s">
        <v>778</v>
      </c>
      <c r="D342" s="189">
        <v>2</v>
      </c>
      <c r="E342" s="190">
        <v>1</v>
      </c>
      <c r="F342" s="151">
        <v>2</v>
      </c>
      <c r="G342" s="187"/>
      <c r="H342" s="190">
        <v>1</v>
      </c>
      <c r="I342" s="190">
        <v>1</v>
      </c>
      <c r="J342" s="190"/>
      <c r="K342" s="190"/>
      <c r="L342" s="190"/>
      <c r="M342" s="190"/>
      <c r="N342" s="190"/>
      <c r="O342" s="190"/>
      <c r="P342" s="186"/>
      <c r="Q342" s="186"/>
      <c r="R342" s="186">
        <v>1</v>
      </c>
      <c r="S342" s="186"/>
      <c r="T342" s="186"/>
      <c r="U342" s="186"/>
      <c r="V342" s="186"/>
      <c r="W342" s="186"/>
      <c r="X342" s="186"/>
      <c r="Y342" s="186"/>
      <c r="Z342" s="186"/>
      <c r="AA342" s="190">
        <v>1</v>
      </c>
      <c r="AB342" s="186">
        <v>1</v>
      </c>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8</v>
      </c>
      <c r="E346" s="190">
        <v>4</v>
      </c>
      <c r="F346" s="151">
        <v>9</v>
      </c>
      <c r="G346" s="187"/>
      <c r="H346" s="190">
        <v>5</v>
      </c>
      <c r="I346" s="190">
        <v>4</v>
      </c>
      <c r="J346" s="190"/>
      <c r="K346" s="190">
        <v>3</v>
      </c>
      <c r="L346" s="190"/>
      <c r="M346" s="190"/>
      <c r="N346" s="190">
        <v>1</v>
      </c>
      <c r="O346" s="190"/>
      <c r="P346" s="186"/>
      <c r="Q346" s="186"/>
      <c r="R346" s="186">
        <v>4</v>
      </c>
      <c r="S346" s="186"/>
      <c r="T346" s="186"/>
      <c r="U346" s="186">
        <v>1</v>
      </c>
      <c r="V346" s="186"/>
      <c r="W346" s="186"/>
      <c r="X346" s="186"/>
      <c r="Y346" s="186"/>
      <c r="Z346" s="186"/>
      <c r="AA346" s="190">
        <v>3</v>
      </c>
      <c r="AB346" s="186">
        <v>4</v>
      </c>
      <c r="AC346" s="186"/>
      <c r="AD346" s="129"/>
    </row>
    <row r="347" spans="1:30" s="127" customFormat="1" ht="12.75" hidden="1" customHeight="1" x14ac:dyDescent="0.2">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4</v>
      </c>
      <c r="E353" s="190">
        <v>3</v>
      </c>
      <c r="F353" s="151">
        <v>4</v>
      </c>
      <c r="G353" s="187"/>
      <c r="H353" s="190">
        <v>3</v>
      </c>
      <c r="I353" s="190">
        <v>2</v>
      </c>
      <c r="J353" s="190"/>
      <c r="K353" s="190">
        <v>2</v>
      </c>
      <c r="L353" s="190"/>
      <c r="M353" s="190"/>
      <c r="N353" s="190">
        <v>1</v>
      </c>
      <c r="O353" s="190"/>
      <c r="P353" s="186"/>
      <c r="Q353" s="186"/>
      <c r="R353" s="186">
        <v>2</v>
      </c>
      <c r="S353" s="186"/>
      <c r="T353" s="186"/>
      <c r="U353" s="186">
        <v>1</v>
      </c>
      <c r="V353" s="186"/>
      <c r="W353" s="186"/>
      <c r="X353" s="186"/>
      <c r="Y353" s="186"/>
      <c r="Z353" s="186"/>
      <c r="AA353" s="190">
        <v>1</v>
      </c>
      <c r="AB353" s="186">
        <v>1</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v>3</v>
      </c>
      <c r="E358" s="190"/>
      <c r="F358" s="151">
        <v>4</v>
      </c>
      <c r="G358" s="187"/>
      <c r="H358" s="190">
        <v>1</v>
      </c>
      <c r="I358" s="190">
        <v>1</v>
      </c>
      <c r="J358" s="190"/>
      <c r="K358" s="190"/>
      <c r="L358" s="190"/>
      <c r="M358" s="190"/>
      <c r="N358" s="190"/>
      <c r="O358" s="190"/>
      <c r="P358" s="186"/>
      <c r="Q358" s="186"/>
      <c r="R358" s="186">
        <v>1</v>
      </c>
      <c r="S358" s="186"/>
      <c r="T358" s="186"/>
      <c r="U358" s="186"/>
      <c r="V358" s="186"/>
      <c r="W358" s="186"/>
      <c r="X358" s="186"/>
      <c r="Y358" s="186"/>
      <c r="Z358" s="186"/>
      <c r="AA358" s="190">
        <v>2</v>
      </c>
      <c r="AB358" s="186">
        <v>3</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1</v>
      </c>
      <c r="E363" s="190">
        <v>1</v>
      </c>
      <c r="F363" s="151">
        <v>1</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11</v>
      </c>
      <c r="E367" s="190">
        <v>11</v>
      </c>
      <c r="F367" s="151">
        <v>11</v>
      </c>
      <c r="G367" s="187"/>
      <c r="H367" s="190">
        <v>8</v>
      </c>
      <c r="I367" s="190">
        <v>8</v>
      </c>
      <c r="J367" s="190"/>
      <c r="K367" s="190">
        <v>2</v>
      </c>
      <c r="L367" s="190"/>
      <c r="M367" s="190"/>
      <c r="N367" s="190"/>
      <c r="O367" s="190"/>
      <c r="P367" s="186"/>
      <c r="Q367" s="186"/>
      <c r="R367" s="186">
        <v>8</v>
      </c>
      <c r="S367" s="186"/>
      <c r="T367" s="186"/>
      <c r="U367" s="186"/>
      <c r="V367" s="186"/>
      <c r="W367" s="186"/>
      <c r="X367" s="186"/>
      <c r="Y367" s="186"/>
      <c r="Z367" s="186"/>
      <c r="AA367" s="190">
        <v>3</v>
      </c>
      <c r="AB367" s="186">
        <v>3</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x14ac:dyDescent="0.2">
      <c r="A381" s="131">
        <v>374</v>
      </c>
      <c r="B381" s="131" t="s">
        <v>838</v>
      </c>
      <c r="C381" s="131" t="s">
        <v>837</v>
      </c>
      <c r="D381" s="189">
        <v>1</v>
      </c>
      <c r="E381" s="190">
        <v>1</v>
      </c>
      <c r="F381" s="151">
        <v>1</v>
      </c>
      <c r="G381" s="187"/>
      <c r="H381" s="190">
        <v>1</v>
      </c>
      <c r="I381" s="190">
        <v>1</v>
      </c>
      <c r="J381" s="190"/>
      <c r="K381" s="190">
        <v>1</v>
      </c>
      <c r="L381" s="190"/>
      <c r="M381" s="190"/>
      <c r="N381" s="190"/>
      <c r="O381" s="190"/>
      <c r="P381" s="186"/>
      <c r="Q381" s="186"/>
      <c r="R381" s="186">
        <v>1</v>
      </c>
      <c r="S381" s="186"/>
      <c r="T381" s="186"/>
      <c r="U381" s="186"/>
      <c r="V381" s="186"/>
      <c r="W381" s="186"/>
      <c r="X381" s="186"/>
      <c r="Y381" s="186"/>
      <c r="Z381" s="186"/>
      <c r="AA381" s="190"/>
      <c r="AB381" s="186"/>
      <c r="AC381" s="186"/>
      <c r="AD381" s="175"/>
    </row>
    <row r="382" spans="1:30" s="127" customFormat="1" ht="12.75" customHeight="1" x14ac:dyDescent="0.2">
      <c r="A382" s="131">
        <v>375</v>
      </c>
      <c r="B382" s="131" t="s">
        <v>840</v>
      </c>
      <c r="C382" s="131" t="s">
        <v>839</v>
      </c>
      <c r="D382" s="189">
        <v>1</v>
      </c>
      <c r="E382" s="190">
        <v>1</v>
      </c>
      <c r="F382" s="151">
        <v>1</v>
      </c>
      <c r="G382" s="187"/>
      <c r="H382" s="190"/>
      <c r="I382" s="190"/>
      <c r="J382" s="190"/>
      <c r="K382" s="190"/>
      <c r="L382" s="190"/>
      <c r="M382" s="190"/>
      <c r="N382" s="190"/>
      <c r="O382" s="190"/>
      <c r="P382" s="186"/>
      <c r="Q382" s="186"/>
      <c r="R382" s="186"/>
      <c r="S382" s="186"/>
      <c r="T382" s="186"/>
      <c r="U382" s="186"/>
      <c r="V382" s="186"/>
      <c r="W382" s="186"/>
      <c r="X382" s="186"/>
      <c r="Y382" s="186"/>
      <c r="Z382" s="186"/>
      <c r="AA382" s="190">
        <v>1</v>
      </c>
      <c r="AB382" s="186">
        <v>1</v>
      </c>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8</v>
      </c>
      <c r="E387" s="190">
        <v>8</v>
      </c>
      <c r="F387" s="151">
        <v>8</v>
      </c>
      <c r="G387" s="187"/>
      <c r="H387" s="190">
        <v>6</v>
      </c>
      <c r="I387" s="190">
        <v>6</v>
      </c>
      <c r="J387" s="190"/>
      <c r="K387" s="190"/>
      <c r="L387" s="190"/>
      <c r="M387" s="190"/>
      <c r="N387" s="190"/>
      <c r="O387" s="190"/>
      <c r="P387" s="186"/>
      <c r="Q387" s="186"/>
      <c r="R387" s="186">
        <v>6</v>
      </c>
      <c r="S387" s="186"/>
      <c r="T387" s="186"/>
      <c r="U387" s="186"/>
      <c r="V387" s="186"/>
      <c r="W387" s="186"/>
      <c r="X387" s="186"/>
      <c r="Y387" s="186"/>
      <c r="Z387" s="186"/>
      <c r="AA387" s="190">
        <v>2</v>
      </c>
      <c r="AB387" s="186">
        <v>2</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963</v>
      </c>
      <c r="C389" s="131" t="s">
        <v>964</v>
      </c>
      <c r="D389" s="189">
        <v>1</v>
      </c>
      <c r="E389" s="190">
        <v>1</v>
      </c>
      <c r="F389" s="151">
        <v>1</v>
      </c>
      <c r="G389" s="187"/>
      <c r="H389" s="190">
        <v>1</v>
      </c>
      <c r="I389" s="190">
        <v>1</v>
      </c>
      <c r="J389" s="190"/>
      <c r="K389" s="190">
        <v>1</v>
      </c>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711</v>
      </c>
      <c r="E454" s="162">
        <f t="shared" si="0"/>
        <v>465</v>
      </c>
      <c r="F454" s="162">
        <f t="shared" si="0"/>
        <v>777</v>
      </c>
      <c r="G454" s="162">
        <f t="shared" si="0"/>
        <v>0</v>
      </c>
      <c r="H454" s="162">
        <f t="shared" si="0"/>
        <v>448</v>
      </c>
      <c r="I454" s="162">
        <f t="shared" si="0"/>
        <v>295</v>
      </c>
      <c r="J454" s="162">
        <f t="shared" si="0"/>
        <v>2</v>
      </c>
      <c r="K454" s="162">
        <f t="shared" si="0"/>
        <v>68</v>
      </c>
      <c r="L454" s="162">
        <f t="shared" si="0"/>
        <v>2</v>
      </c>
      <c r="M454" s="162">
        <f t="shared" si="0"/>
        <v>2</v>
      </c>
      <c r="N454" s="162">
        <f t="shared" si="0"/>
        <v>136</v>
      </c>
      <c r="O454" s="162">
        <f t="shared" si="0"/>
        <v>5</v>
      </c>
      <c r="P454" s="162">
        <f t="shared" si="0"/>
        <v>6</v>
      </c>
      <c r="Q454" s="162">
        <f t="shared" si="0"/>
        <v>2</v>
      </c>
      <c r="R454" s="162">
        <f t="shared" si="0"/>
        <v>302</v>
      </c>
      <c r="S454" s="162">
        <f t="shared" si="0"/>
        <v>0</v>
      </c>
      <c r="T454" s="162">
        <f t="shared" si="0"/>
        <v>6</v>
      </c>
      <c r="U454" s="162">
        <f t="shared" si="0"/>
        <v>142</v>
      </c>
      <c r="V454" s="162">
        <f t="shared" si="0"/>
        <v>6</v>
      </c>
      <c r="W454" s="162">
        <f t="shared" si="0"/>
        <v>2</v>
      </c>
      <c r="X454" s="162">
        <f t="shared" si="0"/>
        <v>2</v>
      </c>
      <c r="Y454" s="162">
        <f t="shared" si="0"/>
        <v>2</v>
      </c>
      <c r="Z454" s="162">
        <f t="shared" si="0"/>
        <v>5</v>
      </c>
      <c r="AA454" s="162">
        <f t="shared" si="0"/>
        <v>263</v>
      </c>
      <c r="AB454" s="162">
        <f t="shared" si="0"/>
        <v>310</v>
      </c>
      <c r="AC454" s="162">
        <f t="shared" si="0"/>
        <v>0</v>
      </c>
    </row>
    <row r="455" spans="1:30" ht="12.75" customHeight="1" x14ac:dyDescent="0.2">
      <c r="A455" s="131">
        <v>448</v>
      </c>
      <c r="B455" s="51"/>
      <c r="C455" s="145" t="s">
        <v>217</v>
      </c>
      <c r="D455" s="163">
        <v>2</v>
      </c>
      <c r="E455" s="162"/>
      <c r="F455" s="163">
        <v>3</v>
      </c>
      <c r="G455" s="162"/>
      <c r="H455" s="162">
        <v>1</v>
      </c>
      <c r="I455" s="162">
        <v>1</v>
      </c>
      <c r="J455" s="93" t="s">
        <v>152</v>
      </c>
      <c r="K455" s="93" t="s">
        <v>152</v>
      </c>
      <c r="L455" s="162"/>
      <c r="M455" s="162"/>
      <c r="N455" s="162"/>
      <c r="O455" s="162"/>
      <c r="P455" s="162"/>
      <c r="Q455" s="162"/>
      <c r="R455" s="163"/>
      <c r="S455" s="163"/>
      <c r="T455" s="163">
        <v>1</v>
      </c>
      <c r="U455" s="163"/>
      <c r="V455" s="163"/>
      <c r="W455" s="162"/>
      <c r="X455" s="163"/>
      <c r="Y455" s="163"/>
      <c r="Z455" s="162"/>
      <c r="AA455" s="162">
        <v>1</v>
      </c>
      <c r="AB455" s="163">
        <v>2</v>
      </c>
      <c r="AC455" s="163"/>
    </row>
    <row r="456" spans="1:30" ht="12.75" customHeight="1" x14ac:dyDescent="0.2">
      <c r="A456" s="131">
        <v>449</v>
      </c>
      <c r="B456" s="51"/>
      <c r="C456" s="145" t="s">
        <v>205</v>
      </c>
      <c r="D456" s="163">
        <v>697</v>
      </c>
      <c r="E456" s="162">
        <v>458</v>
      </c>
      <c r="F456" s="163">
        <v>761</v>
      </c>
      <c r="G456" s="162"/>
      <c r="H456" s="162">
        <v>440</v>
      </c>
      <c r="I456" s="162">
        <v>294</v>
      </c>
      <c r="J456" s="164">
        <v>2</v>
      </c>
      <c r="K456" s="164">
        <v>68</v>
      </c>
      <c r="L456" s="164">
        <v>2</v>
      </c>
      <c r="M456" s="164">
        <v>2</v>
      </c>
      <c r="N456" s="164">
        <v>135</v>
      </c>
      <c r="O456" s="164">
        <v>5</v>
      </c>
      <c r="P456" s="164"/>
      <c r="Q456" s="164">
        <v>2</v>
      </c>
      <c r="R456" s="164">
        <v>302</v>
      </c>
      <c r="S456" s="164"/>
      <c r="T456" s="164">
        <v>5</v>
      </c>
      <c r="U456" s="164">
        <v>141</v>
      </c>
      <c r="V456" s="164"/>
      <c r="W456" s="164">
        <v>2</v>
      </c>
      <c r="X456" s="164">
        <v>2</v>
      </c>
      <c r="Y456" s="164">
        <v>2</v>
      </c>
      <c r="Z456" s="164">
        <v>5</v>
      </c>
      <c r="AA456" s="165">
        <v>257</v>
      </c>
      <c r="AB456" s="164">
        <v>302</v>
      </c>
      <c r="AC456" s="164"/>
    </row>
    <row r="457" spans="1:30" ht="25.5" customHeight="1" x14ac:dyDescent="0.2">
      <c r="A457" s="131">
        <v>450</v>
      </c>
      <c r="B457" s="51"/>
      <c r="C457" s="145" t="s">
        <v>214</v>
      </c>
      <c r="D457" s="164">
        <v>11</v>
      </c>
      <c r="E457" s="164">
        <v>6</v>
      </c>
      <c r="F457" s="164">
        <v>11</v>
      </c>
      <c r="G457" s="164"/>
      <c r="H457" s="164">
        <v>6</v>
      </c>
      <c r="I457" s="164"/>
      <c r="J457" s="164"/>
      <c r="K457" s="164"/>
      <c r="L457" s="164"/>
      <c r="M457" s="164"/>
      <c r="N457" s="164"/>
      <c r="O457" s="164"/>
      <c r="P457" s="164">
        <v>6</v>
      </c>
      <c r="Q457" s="164"/>
      <c r="R457" s="164"/>
      <c r="S457" s="164"/>
      <c r="T457" s="164"/>
      <c r="U457" s="164"/>
      <c r="V457" s="164">
        <v>6</v>
      </c>
      <c r="W457" s="164"/>
      <c r="X457" s="164"/>
      <c r="Y457" s="164"/>
      <c r="Z457" s="164"/>
      <c r="AA457" s="164">
        <v>5</v>
      </c>
      <c r="AB457" s="164">
        <v>5</v>
      </c>
      <c r="AC457" s="164"/>
    </row>
    <row r="458" spans="1:30" ht="25.5" customHeight="1" x14ac:dyDescent="0.2">
      <c r="A458" s="131">
        <v>451</v>
      </c>
      <c r="B458" s="51"/>
      <c r="C458" s="145" t="s">
        <v>215</v>
      </c>
      <c r="D458" s="164"/>
      <c r="E458" s="164"/>
      <c r="F458" s="164">
        <v>1</v>
      </c>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v>1</v>
      </c>
      <c r="AC458" s="164"/>
    </row>
    <row r="459" spans="1:30" ht="25.5" customHeight="1" x14ac:dyDescent="0.2">
      <c r="A459" s="131">
        <v>452</v>
      </c>
      <c r="B459" s="51"/>
      <c r="C459" s="145" t="s">
        <v>208</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38</v>
      </c>
      <c r="E461" s="164">
        <v>37</v>
      </c>
      <c r="F461" s="164">
        <v>38</v>
      </c>
      <c r="G461" s="164"/>
      <c r="H461" s="164">
        <v>36</v>
      </c>
      <c r="I461" s="164">
        <v>36</v>
      </c>
      <c r="J461" s="164"/>
      <c r="K461" s="164"/>
      <c r="L461" s="164"/>
      <c r="M461" s="164"/>
      <c r="N461" s="164"/>
      <c r="O461" s="164"/>
      <c r="P461" s="164"/>
      <c r="Q461" s="164"/>
      <c r="R461" s="164">
        <v>36</v>
      </c>
      <c r="S461" s="164"/>
      <c r="T461" s="164"/>
      <c r="U461" s="164"/>
      <c r="V461" s="164"/>
      <c r="W461" s="164"/>
      <c r="X461" s="164"/>
      <c r="Y461" s="164"/>
      <c r="Z461" s="164"/>
      <c r="AA461" s="164">
        <v>2</v>
      </c>
      <c r="AB461" s="164">
        <v>2</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15</v>
      </c>
      <c r="E463" s="164">
        <v>7</v>
      </c>
      <c r="F463" s="164">
        <v>19</v>
      </c>
      <c r="G463" s="164"/>
      <c r="H463" s="164">
        <v>10</v>
      </c>
      <c r="I463" s="164">
        <v>7</v>
      </c>
      <c r="J463" s="164"/>
      <c r="K463" s="164"/>
      <c r="L463" s="164"/>
      <c r="M463" s="164"/>
      <c r="N463" s="164">
        <v>1</v>
      </c>
      <c r="O463" s="164"/>
      <c r="P463" s="164"/>
      <c r="Q463" s="164">
        <v>2</v>
      </c>
      <c r="R463" s="136">
        <v>7</v>
      </c>
      <c r="S463" s="136"/>
      <c r="T463" s="136"/>
      <c r="U463" s="136">
        <v>1</v>
      </c>
      <c r="V463" s="136"/>
      <c r="W463" s="136">
        <v>2</v>
      </c>
      <c r="X463" s="164"/>
      <c r="Y463" s="164"/>
      <c r="Z463" s="164"/>
      <c r="AA463" s="164">
        <v>5</v>
      </c>
      <c r="AB463" s="164">
        <v>9</v>
      </c>
      <c r="AC463" s="164"/>
    </row>
    <row r="464" spans="1:30" ht="12.75" customHeight="1" x14ac:dyDescent="0.2">
      <c r="A464" s="131">
        <v>457</v>
      </c>
      <c r="B464" s="53"/>
      <c r="C464" s="125" t="s">
        <v>154</v>
      </c>
      <c r="D464" s="164">
        <v>94</v>
      </c>
      <c r="E464" s="164">
        <v>63</v>
      </c>
      <c r="F464" s="164">
        <v>96</v>
      </c>
      <c r="G464" s="164"/>
      <c r="H464" s="164">
        <v>59</v>
      </c>
      <c r="I464" s="164">
        <v>28</v>
      </c>
      <c r="J464" s="164">
        <v>1</v>
      </c>
      <c r="K464" s="164">
        <v>7</v>
      </c>
      <c r="L464" s="164"/>
      <c r="M464" s="164"/>
      <c r="N464" s="164">
        <v>27</v>
      </c>
      <c r="O464" s="164">
        <v>1</v>
      </c>
      <c r="P464" s="164">
        <v>3</v>
      </c>
      <c r="Q464" s="164"/>
      <c r="R464" s="136">
        <v>27</v>
      </c>
      <c r="S464" s="136"/>
      <c r="T464" s="136">
        <v>1</v>
      </c>
      <c r="U464" s="136">
        <v>28</v>
      </c>
      <c r="V464" s="136">
        <v>3</v>
      </c>
      <c r="W464" s="136"/>
      <c r="X464" s="164"/>
      <c r="Y464" s="164"/>
      <c r="Z464" s="164">
        <v>1</v>
      </c>
      <c r="AA464" s="164">
        <v>35</v>
      </c>
      <c r="AB464" s="164">
        <v>36</v>
      </c>
      <c r="AC464" s="164"/>
    </row>
    <row r="465" spans="1:29" ht="25.5" customHeight="1" x14ac:dyDescent="0.2">
      <c r="A465" s="131">
        <v>458</v>
      </c>
      <c r="B465" s="53"/>
      <c r="C465" s="125" t="s">
        <v>155</v>
      </c>
      <c r="D465" s="54">
        <v>1</v>
      </c>
      <c r="E465" s="54">
        <v>1</v>
      </c>
      <c r="F465" s="54">
        <v>1</v>
      </c>
      <c r="G465" s="5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12.75" customHeight="1" x14ac:dyDescent="0.2">
      <c r="A466" s="131">
        <v>459</v>
      </c>
      <c r="B466" s="130"/>
      <c r="C466" s="158" t="s">
        <v>156</v>
      </c>
      <c r="D466" s="164"/>
      <c r="E466" s="164"/>
      <c r="F466" s="164">
        <v>1</v>
      </c>
      <c r="G466" s="164"/>
      <c r="H466" s="164"/>
      <c r="I466" s="164"/>
      <c r="J466" s="164"/>
      <c r="K466" s="164"/>
      <c r="L466" s="164"/>
      <c r="M466" s="164"/>
      <c r="N466" s="164"/>
      <c r="O466" s="164"/>
      <c r="P466" s="164"/>
      <c r="Q466" s="164"/>
      <c r="R466" s="164"/>
      <c r="S466" s="164"/>
      <c r="T466" s="164"/>
      <c r="U466" s="164">
        <v>1</v>
      </c>
      <c r="V466" s="164"/>
      <c r="W466" s="164"/>
      <c r="X466" s="164"/>
      <c r="Y466" s="164"/>
      <c r="Z466" s="164"/>
      <c r="AA466" s="164"/>
      <c r="AB466" s="164"/>
      <c r="AC466" s="164"/>
    </row>
    <row r="467" spans="1:29" ht="25.5" customHeight="1" x14ac:dyDescent="0.2">
      <c r="A467" s="131">
        <v>460</v>
      </c>
      <c r="B467" s="55"/>
      <c r="C467" s="125" t="s">
        <v>1013</v>
      </c>
      <c r="D467" s="164">
        <v>259</v>
      </c>
      <c r="E467" s="164">
        <v>216</v>
      </c>
      <c r="F467" s="164">
        <v>262</v>
      </c>
      <c r="G467" s="164"/>
      <c r="H467" s="164">
        <v>197</v>
      </c>
      <c r="I467" s="164">
        <v>88</v>
      </c>
      <c r="J467" s="164">
        <v>2</v>
      </c>
      <c r="K467" s="164">
        <v>9</v>
      </c>
      <c r="L467" s="164"/>
      <c r="M467" s="164">
        <v>1</v>
      </c>
      <c r="N467" s="164">
        <v>104</v>
      </c>
      <c r="O467" s="164">
        <v>1</v>
      </c>
      <c r="P467" s="164">
        <v>3</v>
      </c>
      <c r="Q467" s="164"/>
      <c r="R467" s="164">
        <v>89</v>
      </c>
      <c r="S467" s="164"/>
      <c r="T467" s="164"/>
      <c r="U467" s="164">
        <v>105</v>
      </c>
      <c r="V467" s="164">
        <v>3</v>
      </c>
      <c r="W467" s="164"/>
      <c r="X467" s="164"/>
      <c r="Y467" s="164">
        <v>1</v>
      </c>
      <c r="Z467" s="164">
        <v>1</v>
      </c>
      <c r="AA467" s="164">
        <v>62</v>
      </c>
      <c r="AB467" s="164">
        <v>63</v>
      </c>
      <c r="AC467" s="164"/>
    </row>
    <row r="468" spans="1:29" ht="25.5" customHeight="1" x14ac:dyDescent="0.2">
      <c r="A468" s="131">
        <v>461</v>
      </c>
      <c r="B468" s="55"/>
      <c r="C468" s="125" t="s">
        <v>1014</v>
      </c>
      <c r="D468" s="164">
        <v>185</v>
      </c>
      <c r="E468" s="164">
        <v>115</v>
      </c>
      <c r="F468" s="164">
        <v>193</v>
      </c>
      <c r="G468" s="164"/>
      <c r="H468" s="164">
        <v>115</v>
      </c>
      <c r="I468" s="164">
        <v>85</v>
      </c>
      <c r="J468" s="164"/>
      <c r="K468" s="164">
        <v>24</v>
      </c>
      <c r="L468" s="164"/>
      <c r="M468" s="164"/>
      <c r="N468" s="164">
        <v>25</v>
      </c>
      <c r="O468" s="164">
        <v>1</v>
      </c>
      <c r="P468" s="164">
        <v>2</v>
      </c>
      <c r="Q468" s="164">
        <v>2</v>
      </c>
      <c r="R468" s="164">
        <v>88</v>
      </c>
      <c r="S468" s="164"/>
      <c r="T468" s="164">
        <v>1</v>
      </c>
      <c r="U468" s="164">
        <v>26</v>
      </c>
      <c r="V468" s="164">
        <v>2</v>
      </c>
      <c r="W468" s="164">
        <v>2</v>
      </c>
      <c r="X468" s="164"/>
      <c r="Y468" s="164"/>
      <c r="Z468" s="164">
        <v>1</v>
      </c>
      <c r="AA468" s="164">
        <v>70</v>
      </c>
      <c r="AB468" s="164">
        <v>73</v>
      </c>
      <c r="AC468" s="164"/>
    </row>
    <row r="469" spans="1:29" ht="12.75" customHeight="1" x14ac:dyDescent="0.2">
      <c r="A469" s="131">
        <v>462</v>
      </c>
      <c r="B469" s="55"/>
      <c r="C469" s="125" t="s">
        <v>243</v>
      </c>
      <c r="D469" s="164">
        <v>232</v>
      </c>
      <c r="E469" s="164">
        <v>125</v>
      </c>
      <c r="F469" s="164">
        <v>273</v>
      </c>
      <c r="G469" s="164"/>
      <c r="H469" s="164">
        <v>121</v>
      </c>
      <c r="I469" s="164">
        <v>110</v>
      </c>
      <c r="J469" s="164"/>
      <c r="K469" s="164">
        <v>34</v>
      </c>
      <c r="L469" s="164">
        <v>2</v>
      </c>
      <c r="M469" s="164"/>
      <c r="N469" s="164">
        <v>6</v>
      </c>
      <c r="O469" s="164">
        <v>3</v>
      </c>
      <c r="P469" s="164"/>
      <c r="Q469" s="164"/>
      <c r="R469" s="164">
        <v>114</v>
      </c>
      <c r="S469" s="164"/>
      <c r="T469" s="164">
        <v>2</v>
      </c>
      <c r="U469" s="164">
        <v>9</v>
      </c>
      <c r="V469" s="164"/>
      <c r="W469" s="164"/>
      <c r="X469" s="164">
        <v>2</v>
      </c>
      <c r="Y469" s="164"/>
      <c r="Z469" s="164">
        <v>3</v>
      </c>
      <c r="AA469" s="164">
        <v>111</v>
      </c>
      <c r="AB469" s="164">
        <v>143</v>
      </c>
      <c r="AC469" s="164"/>
    </row>
    <row r="470" spans="1:29" ht="12.75" customHeight="1" x14ac:dyDescent="0.2">
      <c r="A470" s="131">
        <v>463</v>
      </c>
      <c r="B470" s="55"/>
      <c r="C470" s="125" t="s">
        <v>244</v>
      </c>
      <c r="D470" s="164">
        <v>35</v>
      </c>
      <c r="E470" s="164">
        <v>9</v>
      </c>
      <c r="F470" s="164">
        <v>49</v>
      </c>
      <c r="G470" s="164"/>
      <c r="H470" s="164">
        <v>15</v>
      </c>
      <c r="I470" s="164">
        <v>12</v>
      </c>
      <c r="J470" s="164"/>
      <c r="K470" s="164">
        <v>1</v>
      </c>
      <c r="L470" s="164"/>
      <c r="M470" s="164">
        <v>1</v>
      </c>
      <c r="N470" s="164">
        <v>1</v>
      </c>
      <c r="O470" s="164"/>
      <c r="P470" s="164">
        <v>1</v>
      </c>
      <c r="Q470" s="164"/>
      <c r="R470" s="164">
        <v>11</v>
      </c>
      <c r="S470" s="164"/>
      <c r="T470" s="164">
        <v>3</v>
      </c>
      <c r="U470" s="164">
        <v>2</v>
      </c>
      <c r="V470" s="164">
        <v>1</v>
      </c>
      <c r="W470" s="164"/>
      <c r="X470" s="164"/>
      <c r="Y470" s="164">
        <v>1</v>
      </c>
      <c r="Z470" s="164"/>
      <c r="AA470" s="164">
        <v>20</v>
      </c>
      <c r="AB470" s="164">
        <v>31</v>
      </c>
      <c r="AC470" s="164"/>
    </row>
    <row r="471" spans="1:29" ht="25.5" customHeight="1" x14ac:dyDescent="0.2">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&amp;C&amp;LBB980506</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9"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01" t="s">
        <v>141</v>
      </c>
      <c r="B1" s="301"/>
      <c r="C1" s="301"/>
      <c r="D1" s="25"/>
    </row>
    <row r="2" spans="1:11" ht="39.75" customHeight="1" x14ac:dyDescent="0.2">
      <c r="A2" s="26" t="s">
        <v>62</v>
      </c>
      <c r="B2" s="302" t="s">
        <v>63</v>
      </c>
      <c r="C2" s="303"/>
      <c r="D2" s="27" t="s">
        <v>64</v>
      </c>
    </row>
    <row r="3" spans="1:11" ht="20.100000000000001" customHeight="1" x14ac:dyDescent="0.2">
      <c r="A3" s="110">
        <v>1</v>
      </c>
      <c r="B3" s="298" t="s">
        <v>233</v>
      </c>
      <c r="C3" s="299"/>
      <c r="D3" s="221">
        <v>8</v>
      </c>
      <c r="H3" s="59"/>
      <c r="I3" s="59"/>
      <c r="J3" s="59"/>
      <c r="K3" s="60"/>
    </row>
    <row r="4" spans="1:11" ht="20.100000000000001" customHeight="1" x14ac:dyDescent="0.2">
      <c r="A4" s="110">
        <v>2</v>
      </c>
      <c r="B4" s="298" t="s">
        <v>235</v>
      </c>
      <c r="C4" s="299"/>
      <c r="D4" s="28">
        <v>10</v>
      </c>
      <c r="H4" s="59"/>
      <c r="I4" s="59"/>
      <c r="J4" s="59"/>
      <c r="K4" s="60"/>
    </row>
    <row r="5" spans="1:11" ht="20.100000000000001" customHeight="1" x14ac:dyDescent="0.2">
      <c r="A5" s="110">
        <v>3</v>
      </c>
      <c r="B5" s="306" t="s">
        <v>222</v>
      </c>
      <c r="C5" s="307"/>
      <c r="D5" s="28"/>
      <c r="H5" s="59"/>
      <c r="I5" s="59"/>
      <c r="J5" s="59"/>
      <c r="K5" s="60"/>
    </row>
    <row r="6" spans="1:11" ht="20.100000000000001" customHeight="1" x14ac:dyDescent="0.2">
      <c r="A6" s="110">
        <v>4</v>
      </c>
      <c r="B6" s="298" t="s">
        <v>223</v>
      </c>
      <c r="C6" s="299"/>
      <c r="D6" s="28"/>
      <c r="H6" s="59"/>
      <c r="I6" s="59"/>
      <c r="J6" s="59"/>
      <c r="K6" s="60"/>
    </row>
    <row r="7" spans="1:11" ht="20.100000000000001" customHeight="1" x14ac:dyDescent="0.2">
      <c r="A7" s="110">
        <v>5</v>
      </c>
      <c r="B7" s="298" t="s">
        <v>236</v>
      </c>
      <c r="C7" s="299"/>
      <c r="D7" s="28"/>
      <c r="H7" s="59"/>
      <c r="I7" s="59"/>
      <c r="J7" s="59"/>
      <c r="K7" s="60"/>
    </row>
    <row r="8" spans="1:11" ht="20.100000000000001" customHeight="1" x14ac:dyDescent="0.2">
      <c r="A8" s="110">
        <v>6</v>
      </c>
      <c r="B8" s="306" t="s">
        <v>222</v>
      </c>
      <c r="C8" s="307"/>
      <c r="D8" s="28"/>
      <c r="F8" s="60"/>
      <c r="H8" s="59"/>
      <c r="I8" s="59"/>
      <c r="J8" s="59"/>
      <c r="K8" s="60"/>
    </row>
    <row r="9" spans="1:11" ht="33" customHeight="1" x14ac:dyDescent="0.2">
      <c r="A9" s="110">
        <v>7</v>
      </c>
      <c r="B9" s="298" t="s">
        <v>234</v>
      </c>
      <c r="C9" s="299"/>
      <c r="D9" s="28"/>
      <c r="E9" s="60"/>
      <c r="F9" s="144"/>
      <c r="H9" s="59"/>
      <c r="I9" s="59"/>
      <c r="J9" s="59"/>
      <c r="K9" s="60"/>
    </row>
    <row r="10" spans="1:11" ht="20.100000000000001" customHeight="1" x14ac:dyDescent="0.2">
      <c r="A10" s="110">
        <v>8</v>
      </c>
      <c r="B10" s="298" t="s">
        <v>237</v>
      </c>
      <c r="C10" s="299"/>
      <c r="D10" s="28"/>
      <c r="H10" s="59"/>
      <c r="I10" s="59"/>
      <c r="J10" s="59"/>
      <c r="K10" s="60"/>
    </row>
    <row r="11" spans="1:11" ht="20.100000000000001" customHeight="1" x14ac:dyDescent="0.2">
      <c r="A11" s="110">
        <v>9</v>
      </c>
      <c r="B11" s="306" t="s">
        <v>222</v>
      </c>
      <c r="C11" s="307"/>
      <c r="D11" s="28"/>
      <c r="H11" s="59"/>
      <c r="I11" s="59"/>
      <c r="J11" s="59"/>
      <c r="K11" s="60"/>
    </row>
    <row r="12" spans="1:11" ht="33" customHeight="1" x14ac:dyDescent="0.2">
      <c r="A12" s="110">
        <v>10</v>
      </c>
      <c r="B12" s="304" t="s">
        <v>172</v>
      </c>
      <c r="C12" s="305"/>
      <c r="D12" s="28">
        <v>60</v>
      </c>
      <c r="H12" s="59"/>
      <c r="I12" s="59"/>
      <c r="J12" s="59"/>
      <c r="K12" s="60"/>
    </row>
    <row r="13" spans="1:11" ht="33" customHeight="1" x14ac:dyDescent="0.2">
      <c r="A13" s="110">
        <v>11</v>
      </c>
      <c r="B13" s="298" t="s">
        <v>242</v>
      </c>
      <c r="C13" s="299"/>
      <c r="D13" s="28"/>
      <c r="H13" s="122"/>
      <c r="I13" s="59"/>
      <c r="J13" s="59"/>
      <c r="K13" s="60"/>
    </row>
    <row r="14" spans="1:11" ht="20.100000000000001" customHeight="1" x14ac:dyDescent="0.2">
      <c r="A14" s="110">
        <v>12</v>
      </c>
      <c r="B14" s="316" t="s">
        <v>54</v>
      </c>
      <c r="C14" s="121" t="s">
        <v>232</v>
      </c>
      <c r="D14" s="28"/>
      <c r="H14" s="122"/>
      <c r="I14" s="59"/>
      <c r="J14" s="59"/>
      <c r="K14" s="60"/>
    </row>
    <row r="15" spans="1:11" ht="20.100000000000001" customHeight="1" x14ac:dyDescent="0.2">
      <c r="A15" s="110">
        <v>13</v>
      </c>
      <c r="B15" s="316"/>
      <c r="C15" s="121" t="s">
        <v>231</v>
      </c>
      <c r="D15" s="28"/>
      <c r="H15" s="122"/>
      <c r="I15" s="59"/>
      <c r="J15" s="59"/>
      <c r="K15" s="60"/>
    </row>
    <row r="16" spans="1:11" ht="20.100000000000001" customHeight="1" x14ac:dyDescent="0.2">
      <c r="A16" s="110">
        <v>14</v>
      </c>
      <c r="B16" s="316"/>
      <c r="C16" s="121" t="s">
        <v>230</v>
      </c>
      <c r="D16" s="28"/>
      <c r="H16" s="122"/>
      <c r="I16" s="59"/>
      <c r="J16" s="59"/>
      <c r="K16" s="60"/>
    </row>
    <row r="17" spans="1:11" ht="20.100000000000001" customHeight="1" x14ac:dyDescent="0.2">
      <c r="A17" s="110">
        <v>15</v>
      </c>
      <c r="B17" s="300" t="s">
        <v>127</v>
      </c>
      <c r="C17" s="300"/>
      <c r="D17" s="29">
        <v>7109.4</v>
      </c>
      <c r="H17" s="61"/>
      <c r="I17" s="61"/>
      <c r="J17" s="61"/>
      <c r="K17" s="60"/>
    </row>
    <row r="18" spans="1:11" ht="20.100000000000001" customHeight="1" x14ac:dyDescent="0.2">
      <c r="A18" s="110">
        <v>16</v>
      </c>
      <c r="B18" s="312" t="s">
        <v>70</v>
      </c>
      <c r="C18" s="312"/>
      <c r="D18" s="29">
        <v>7109.4</v>
      </c>
      <c r="H18" s="61"/>
      <c r="I18" s="61"/>
      <c r="J18" s="61"/>
      <c r="K18" s="60"/>
    </row>
    <row r="19" spans="1:11" ht="33" customHeight="1" x14ac:dyDescent="0.2">
      <c r="A19" s="110">
        <v>17</v>
      </c>
      <c r="B19" s="300" t="s">
        <v>171</v>
      </c>
      <c r="C19" s="300"/>
      <c r="D19" s="28"/>
      <c r="H19" s="60"/>
      <c r="I19" s="60"/>
      <c r="J19" s="60"/>
      <c r="K19" s="60"/>
    </row>
    <row r="20" spans="1:11" ht="20.100000000000001" customHeight="1" x14ac:dyDescent="0.2">
      <c r="A20" s="110">
        <v>18</v>
      </c>
      <c r="B20" s="312" t="s">
        <v>68</v>
      </c>
      <c r="C20" s="312"/>
      <c r="D20" s="28"/>
    </row>
    <row r="21" spans="1:11" ht="20.100000000000001" customHeight="1" x14ac:dyDescent="0.25">
      <c r="A21" s="110">
        <v>19</v>
      </c>
      <c r="B21" s="313" t="s">
        <v>173</v>
      </c>
      <c r="C21" s="314"/>
      <c r="D21" s="177">
        <v>48</v>
      </c>
      <c r="E21" s="62"/>
    </row>
    <row r="22" spans="1:11" ht="20.100000000000001" customHeight="1" x14ac:dyDescent="0.2">
      <c r="A22" s="110">
        <v>20</v>
      </c>
      <c r="B22" s="310" t="s">
        <v>210</v>
      </c>
      <c r="C22" s="311"/>
      <c r="D22" s="178">
        <v>6</v>
      </c>
    </row>
    <row r="23" spans="1:11" ht="20.100000000000001" customHeight="1" x14ac:dyDescent="0.2">
      <c r="A23" s="110">
        <v>21</v>
      </c>
      <c r="B23" s="320" t="s">
        <v>200</v>
      </c>
      <c r="C23" s="321"/>
      <c r="D23" s="179">
        <v>2</v>
      </c>
    </row>
    <row r="24" spans="1:11" ht="20.100000000000001" customHeight="1" x14ac:dyDescent="0.25">
      <c r="A24" s="110">
        <v>22</v>
      </c>
      <c r="B24" s="317" t="s">
        <v>221</v>
      </c>
      <c r="C24" s="111" t="s">
        <v>194</v>
      </c>
      <c r="D24" s="180"/>
    </row>
    <row r="25" spans="1:11" ht="20.100000000000001" customHeight="1" x14ac:dyDescent="0.25">
      <c r="A25" s="110">
        <v>23</v>
      </c>
      <c r="B25" s="318"/>
      <c r="C25" s="111" t="s">
        <v>195</v>
      </c>
      <c r="D25" s="181"/>
    </row>
    <row r="26" spans="1:11" ht="33" customHeight="1" x14ac:dyDescent="0.25">
      <c r="A26" s="110">
        <v>24</v>
      </c>
      <c r="B26" s="318"/>
      <c r="C26" s="112" t="s">
        <v>196</v>
      </c>
      <c r="D26" s="181">
        <v>2</v>
      </c>
    </row>
    <row r="27" spans="1:11" ht="33" customHeight="1" x14ac:dyDescent="0.25">
      <c r="A27" s="110">
        <v>25</v>
      </c>
      <c r="B27" s="318"/>
      <c r="C27" s="112" t="s">
        <v>197</v>
      </c>
      <c r="D27" s="181"/>
    </row>
    <row r="28" spans="1:11" ht="33" customHeight="1" x14ac:dyDescent="0.25">
      <c r="A28" s="110">
        <v>26</v>
      </c>
      <c r="B28" s="318"/>
      <c r="C28" s="112" t="s">
        <v>199</v>
      </c>
      <c r="D28" s="181"/>
      <c r="E28" s="64"/>
    </row>
    <row r="29" spans="1:11" ht="20.100000000000001" customHeight="1" x14ac:dyDescent="0.25">
      <c r="A29" s="123">
        <v>27</v>
      </c>
      <c r="B29" s="318"/>
      <c r="C29" s="111" t="s">
        <v>198</v>
      </c>
      <c r="D29" s="181"/>
    </row>
    <row r="30" spans="1:11" s="25" customFormat="1" ht="20.100000000000001" customHeight="1" x14ac:dyDescent="0.25">
      <c r="A30" s="197">
        <v>28</v>
      </c>
      <c r="B30" s="318"/>
      <c r="C30" s="198" t="s">
        <v>977</v>
      </c>
      <c r="D30" s="199"/>
    </row>
    <row r="31" spans="1:11" s="25" customFormat="1" ht="20.100000000000001" customHeight="1" x14ac:dyDescent="0.25">
      <c r="A31" s="197">
        <v>29</v>
      </c>
      <c r="B31" s="319"/>
      <c r="C31" s="200" t="s">
        <v>211</v>
      </c>
      <c r="D31" s="199"/>
    </row>
    <row r="32" spans="1:11" s="25" customFormat="1" ht="20.100000000000001" customHeight="1" x14ac:dyDescent="0.2">
      <c r="A32" s="197">
        <v>30</v>
      </c>
      <c r="B32" s="308" t="s">
        <v>978</v>
      </c>
      <c r="C32" s="308"/>
      <c r="D32" s="28">
        <v>4</v>
      </c>
      <c r="E32" s="201"/>
    </row>
    <row r="33" spans="1:4" s="25" customFormat="1" ht="33" customHeight="1" x14ac:dyDescent="0.2">
      <c r="A33" s="197">
        <v>31</v>
      </c>
      <c r="B33" s="309" t="s">
        <v>979</v>
      </c>
      <c r="C33" s="309"/>
      <c r="D33" s="28"/>
    </row>
    <row r="34" spans="1:4" s="25" customFormat="1" ht="20.100000000000001" customHeight="1" x14ac:dyDescent="0.2">
      <c r="A34" s="197">
        <v>32</v>
      </c>
      <c r="B34" s="315" t="s">
        <v>980</v>
      </c>
      <c r="C34" s="315"/>
      <c r="D34" s="28"/>
    </row>
    <row r="35" spans="1:4" s="25" customFormat="1" ht="20.100000000000001" customHeight="1" x14ac:dyDescent="0.2">
      <c r="A35" s="197">
        <v>33</v>
      </c>
      <c r="B35" s="309" t="s">
        <v>1005</v>
      </c>
      <c r="C35" s="309"/>
      <c r="D35" s="28"/>
    </row>
    <row r="36" spans="1:4" s="25" customFormat="1" ht="20.100000000000001" customHeight="1" x14ac:dyDescent="0.2">
      <c r="A36" s="197">
        <v>34</v>
      </c>
      <c r="B36" s="309" t="s">
        <v>1006</v>
      </c>
      <c r="C36" s="309"/>
      <c r="D36" s="28"/>
    </row>
    <row r="37" spans="1:4" s="25" customFormat="1" ht="33" customHeight="1" x14ac:dyDescent="0.2">
      <c r="A37" s="197">
        <v>35</v>
      </c>
      <c r="B37" s="309" t="s">
        <v>1007</v>
      </c>
      <c r="C37" s="309"/>
      <c r="D37" s="28">
        <v>116</v>
      </c>
    </row>
    <row r="38" spans="1:4" s="25" customFormat="1" ht="20.100000000000001" customHeight="1" x14ac:dyDescent="0.2">
      <c r="A38" s="197">
        <v>36</v>
      </c>
      <c r="B38" s="309" t="s">
        <v>1008</v>
      </c>
      <c r="C38" s="309"/>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&amp;C&amp;LBB980506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1"/>
  <sheetViews>
    <sheetView zoomScaleNormal="100" workbookViewId="0">
      <pane xSplit="3" ySplit="5" topLeftCell="D312" activePane="bottomRight" state="frozen"/>
      <selection pane="topRight" activeCell="D1" sqref="D1"/>
      <selection pane="bottomLeft" activeCell="A5" sqref="A5"/>
      <selection pane="bottomRight" activeCell="D473" sqref="D473"/>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4" t="s">
        <v>130</v>
      </c>
      <c r="B1" s="324"/>
      <c r="C1" s="324"/>
      <c r="D1" s="324"/>
      <c r="E1" s="324"/>
      <c r="F1" s="324"/>
      <c r="G1" s="324"/>
      <c r="H1" s="324"/>
      <c r="I1" s="324"/>
      <c r="J1" s="324"/>
      <c r="K1" s="324"/>
      <c r="L1" s="324"/>
      <c r="M1" s="324"/>
      <c r="N1" s="324"/>
      <c r="O1" s="324"/>
      <c r="P1" s="324"/>
      <c r="Q1" s="324"/>
    </row>
    <row r="2" spans="1:18" s="209" customFormat="1" ht="50.25" customHeight="1" x14ac:dyDescent="0.2">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x14ac:dyDescent="0.2">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x14ac:dyDescent="0.2">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32.25" customHeight="1" x14ac:dyDescent="0.2">
      <c r="A15" s="131">
        <v>10</v>
      </c>
      <c r="B15" s="132" t="s">
        <v>263</v>
      </c>
      <c r="C15" s="132" t="s">
        <v>1041</v>
      </c>
      <c r="D15" s="204">
        <v>60</v>
      </c>
      <c r="E15" s="204">
        <v>22</v>
      </c>
      <c r="F15" s="204">
        <v>1</v>
      </c>
      <c r="G15" s="204"/>
      <c r="H15" s="204">
        <v>3</v>
      </c>
      <c r="I15" s="204"/>
      <c r="J15" s="204">
        <v>56</v>
      </c>
      <c r="K15" s="204">
        <v>22</v>
      </c>
      <c r="L15" s="204">
        <v>1</v>
      </c>
      <c r="M15" s="204">
        <v>41</v>
      </c>
      <c r="N15" s="204">
        <v>18</v>
      </c>
      <c r="O15" s="204"/>
      <c r="P15" s="204">
        <v>3326002</v>
      </c>
      <c r="Q15" s="204">
        <v>3326002</v>
      </c>
      <c r="R15" s="172"/>
    </row>
    <row r="16" spans="1:18" ht="25.15" customHeight="1" x14ac:dyDescent="0.2">
      <c r="A16" s="131">
        <v>11</v>
      </c>
      <c r="B16" s="131" t="s">
        <v>265</v>
      </c>
      <c r="C16" s="131" t="s">
        <v>264</v>
      </c>
      <c r="D16" s="204">
        <v>9</v>
      </c>
      <c r="E16" s="204">
        <v>4</v>
      </c>
      <c r="F16" s="204"/>
      <c r="G16" s="204"/>
      <c r="H16" s="204"/>
      <c r="I16" s="204"/>
      <c r="J16" s="204">
        <v>9</v>
      </c>
      <c r="K16" s="204">
        <v>4</v>
      </c>
      <c r="L16" s="204">
        <v>1</v>
      </c>
      <c r="M16" s="204">
        <v>2</v>
      </c>
      <c r="N16" s="204">
        <v>6</v>
      </c>
      <c r="O16" s="204"/>
      <c r="P16" s="204">
        <v>3022600</v>
      </c>
      <c r="Q16" s="204">
        <v>3022600</v>
      </c>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11</v>
      </c>
      <c r="E22" s="204">
        <v>1</v>
      </c>
      <c r="F22" s="204"/>
      <c r="G22" s="204"/>
      <c r="H22" s="204">
        <v>2</v>
      </c>
      <c r="I22" s="204"/>
      <c r="J22" s="204">
        <v>9</v>
      </c>
      <c r="K22" s="204">
        <v>1</v>
      </c>
      <c r="L22" s="204"/>
      <c r="M22" s="204">
        <v>9</v>
      </c>
      <c r="N22" s="204">
        <v>2</v>
      </c>
      <c r="O22" s="204"/>
      <c r="P22" s="204">
        <v>169471</v>
      </c>
      <c r="Q22" s="204">
        <v>169471</v>
      </c>
      <c r="R22" s="172"/>
    </row>
    <row r="23" spans="1:18" ht="25.15" customHeight="1" x14ac:dyDescent="0.2">
      <c r="A23" s="131">
        <v>18</v>
      </c>
      <c r="B23" s="131" t="s">
        <v>279</v>
      </c>
      <c r="C23" s="131" t="s">
        <v>278</v>
      </c>
      <c r="D23" s="204">
        <v>3</v>
      </c>
      <c r="E23" s="204"/>
      <c r="F23" s="204"/>
      <c r="G23" s="204"/>
      <c r="H23" s="204"/>
      <c r="I23" s="204"/>
      <c r="J23" s="204">
        <v>3</v>
      </c>
      <c r="K23" s="204"/>
      <c r="L23" s="204"/>
      <c r="M23" s="204">
        <v>2</v>
      </c>
      <c r="N23" s="204">
        <v>1</v>
      </c>
      <c r="O23" s="204"/>
      <c r="P23" s="204">
        <v>53000</v>
      </c>
      <c r="Q23" s="204">
        <v>53000</v>
      </c>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33</v>
      </c>
      <c r="E26" s="204">
        <v>16</v>
      </c>
      <c r="F26" s="204">
        <v>1</v>
      </c>
      <c r="G26" s="204"/>
      <c r="H26" s="204">
        <v>1</v>
      </c>
      <c r="I26" s="204"/>
      <c r="J26" s="204">
        <v>31</v>
      </c>
      <c r="K26" s="204">
        <v>16</v>
      </c>
      <c r="L26" s="204"/>
      <c r="M26" s="204">
        <v>26</v>
      </c>
      <c r="N26" s="204">
        <v>7</v>
      </c>
      <c r="O26" s="204"/>
      <c r="P26" s="204">
        <v>43025</v>
      </c>
      <c r="Q26" s="204">
        <v>43025</v>
      </c>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customHeight="1" x14ac:dyDescent="0.2">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customHeight="1" x14ac:dyDescent="0.2">
      <c r="A30" s="131">
        <v>25</v>
      </c>
      <c r="B30" s="131" t="s">
        <v>289</v>
      </c>
      <c r="C30" s="131" t="s">
        <v>288</v>
      </c>
      <c r="D30" s="204">
        <v>3</v>
      </c>
      <c r="E30" s="204"/>
      <c r="F30" s="204"/>
      <c r="G30" s="204"/>
      <c r="H30" s="204"/>
      <c r="I30" s="204"/>
      <c r="J30" s="204">
        <v>3</v>
      </c>
      <c r="K30" s="204"/>
      <c r="L30" s="204"/>
      <c r="M30" s="204">
        <v>1</v>
      </c>
      <c r="N30" s="204">
        <v>2</v>
      </c>
      <c r="O30" s="204"/>
      <c r="P30" s="204">
        <v>37906</v>
      </c>
      <c r="Q30" s="204">
        <v>37906</v>
      </c>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1</v>
      </c>
      <c r="E59" s="204">
        <v>1</v>
      </c>
      <c r="F59" s="204">
        <v>1</v>
      </c>
      <c r="G59" s="204">
        <v>1</v>
      </c>
      <c r="H59" s="204"/>
      <c r="I59" s="204"/>
      <c r="J59" s="204"/>
      <c r="K59" s="204"/>
      <c r="L59" s="204"/>
      <c r="M59" s="204">
        <v>1</v>
      </c>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customHeight="1" x14ac:dyDescent="0.2">
      <c r="A63" s="131">
        <v>58</v>
      </c>
      <c r="B63" s="131" t="s">
        <v>340</v>
      </c>
      <c r="C63" s="131" t="s">
        <v>339</v>
      </c>
      <c r="D63" s="204">
        <v>1</v>
      </c>
      <c r="E63" s="204">
        <v>1</v>
      </c>
      <c r="F63" s="204">
        <v>1</v>
      </c>
      <c r="G63" s="204">
        <v>1</v>
      </c>
      <c r="H63" s="204"/>
      <c r="I63" s="204"/>
      <c r="J63" s="204"/>
      <c r="K63" s="204"/>
      <c r="L63" s="204"/>
      <c r="M63" s="204">
        <v>1</v>
      </c>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
      <c r="A66" s="131">
        <v>61</v>
      </c>
      <c r="B66" s="132" t="s">
        <v>343</v>
      </c>
      <c r="C66" s="132" t="s">
        <v>1044</v>
      </c>
      <c r="D66" s="204">
        <v>8</v>
      </c>
      <c r="E66" s="204">
        <v>5</v>
      </c>
      <c r="F66" s="204">
        <v>5</v>
      </c>
      <c r="G66" s="204">
        <v>3</v>
      </c>
      <c r="H66" s="204"/>
      <c r="I66" s="204"/>
      <c r="J66" s="204">
        <v>3</v>
      </c>
      <c r="K66" s="204">
        <v>2</v>
      </c>
      <c r="L66" s="204"/>
      <c r="M66" s="204"/>
      <c r="N66" s="204">
        <v>8</v>
      </c>
      <c r="O66" s="204"/>
      <c r="P66" s="204">
        <v>770162</v>
      </c>
      <c r="Q66" s="204">
        <v>770162</v>
      </c>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
      <c r="A78" s="131">
        <v>73</v>
      </c>
      <c r="B78" s="131" t="s">
        <v>365</v>
      </c>
      <c r="C78" s="131" t="s">
        <v>364</v>
      </c>
      <c r="D78" s="204">
        <v>8</v>
      </c>
      <c r="E78" s="204">
        <v>5</v>
      </c>
      <c r="F78" s="204">
        <v>5</v>
      </c>
      <c r="G78" s="204">
        <v>3</v>
      </c>
      <c r="H78" s="204"/>
      <c r="I78" s="204"/>
      <c r="J78" s="204">
        <v>3</v>
      </c>
      <c r="K78" s="204">
        <v>2</v>
      </c>
      <c r="L78" s="204"/>
      <c r="M78" s="204"/>
      <c r="N78" s="204">
        <v>8</v>
      </c>
      <c r="O78" s="204"/>
      <c r="P78" s="204">
        <v>770162</v>
      </c>
      <c r="Q78" s="204">
        <v>770162</v>
      </c>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377</v>
      </c>
      <c r="E99" s="204">
        <v>137</v>
      </c>
      <c r="F99" s="204">
        <v>3</v>
      </c>
      <c r="G99" s="204">
        <v>2</v>
      </c>
      <c r="H99" s="204">
        <v>7</v>
      </c>
      <c r="I99" s="204">
        <v>1</v>
      </c>
      <c r="J99" s="204">
        <v>367</v>
      </c>
      <c r="K99" s="204">
        <v>134</v>
      </c>
      <c r="L99" s="204"/>
      <c r="M99" s="204"/>
      <c r="N99" s="204">
        <v>377</v>
      </c>
      <c r="O99" s="204">
        <v>59</v>
      </c>
      <c r="P99" s="204">
        <v>2033958</v>
      </c>
      <c r="Q99" s="204">
        <v>1615907</v>
      </c>
      <c r="R99" s="172"/>
    </row>
    <row r="100" spans="1:18" ht="25.15" customHeight="1" x14ac:dyDescent="0.2">
      <c r="A100" s="131">
        <v>95</v>
      </c>
      <c r="B100" s="131" t="s">
        <v>396</v>
      </c>
      <c r="C100" s="131" t="s">
        <v>395</v>
      </c>
      <c r="D100" s="204">
        <v>205</v>
      </c>
      <c r="E100" s="204">
        <v>53</v>
      </c>
      <c r="F100" s="204">
        <v>3</v>
      </c>
      <c r="G100" s="204">
        <v>2</v>
      </c>
      <c r="H100" s="204"/>
      <c r="I100" s="204"/>
      <c r="J100" s="204">
        <v>202</v>
      </c>
      <c r="K100" s="204">
        <v>51</v>
      </c>
      <c r="L100" s="204"/>
      <c r="M100" s="204"/>
      <c r="N100" s="204">
        <v>205</v>
      </c>
      <c r="O100" s="204">
        <v>58</v>
      </c>
      <c r="P100" s="204">
        <v>1295898</v>
      </c>
      <c r="Q100" s="204">
        <v>901880</v>
      </c>
      <c r="R100" s="172"/>
    </row>
    <row r="101" spans="1:18" ht="25.15" customHeight="1" x14ac:dyDescent="0.2">
      <c r="A101" s="131">
        <v>96</v>
      </c>
      <c r="B101" s="131" t="s">
        <v>398</v>
      </c>
      <c r="C101" s="131" t="s">
        <v>397</v>
      </c>
      <c r="D101" s="204">
        <v>45</v>
      </c>
      <c r="E101" s="204">
        <v>13</v>
      </c>
      <c r="F101" s="204"/>
      <c r="G101" s="204"/>
      <c r="H101" s="204">
        <v>3</v>
      </c>
      <c r="I101" s="204"/>
      <c r="J101" s="204">
        <v>42</v>
      </c>
      <c r="K101" s="204">
        <v>13</v>
      </c>
      <c r="L101" s="204"/>
      <c r="M101" s="204"/>
      <c r="N101" s="204">
        <v>45</v>
      </c>
      <c r="O101" s="204"/>
      <c r="P101" s="204">
        <v>117520</v>
      </c>
      <c r="Q101" s="204">
        <v>117520</v>
      </c>
      <c r="R101" s="172"/>
    </row>
    <row r="102" spans="1:18" ht="25.15" customHeight="1" x14ac:dyDescent="0.2">
      <c r="A102" s="131">
        <v>97</v>
      </c>
      <c r="B102" s="131" t="s">
        <v>400</v>
      </c>
      <c r="C102" s="131" t="s">
        <v>399</v>
      </c>
      <c r="D102" s="204">
        <v>6</v>
      </c>
      <c r="E102" s="204">
        <v>2</v>
      </c>
      <c r="F102" s="204"/>
      <c r="G102" s="204"/>
      <c r="H102" s="204">
        <v>1</v>
      </c>
      <c r="I102" s="204">
        <v>1</v>
      </c>
      <c r="J102" s="204">
        <v>5</v>
      </c>
      <c r="K102" s="204">
        <v>1</v>
      </c>
      <c r="L102" s="204"/>
      <c r="M102" s="204"/>
      <c r="N102" s="204">
        <v>6</v>
      </c>
      <c r="O102" s="204">
        <v>1</v>
      </c>
      <c r="P102" s="204">
        <v>40958</v>
      </c>
      <c r="Q102" s="204">
        <v>16925</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customHeight="1" x14ac:dyDescent="0.2">
      <c r="A105" s="131">
        <v>100</v>
      </c>
      <c r="B105" s="131" t="s">
        <v>406</v>
      </c>
      <c r="C105" s="131" t="s">
        <v>405</v>
      </c>
      <c r="D105" s="204">
        <v>121</v>
      </c>
      <c r="E105" s="204">
        <v>69</v>
      </c>
      <c r="F105" s="204"/>
      <c r="G105" s="204"/>
      <c r="H105" s="204">
        <v>3</v>
      </c>
      <c r="I105" s="204"/>
      <c r="J105" s="204">
        <v>118</v>
      </c>
      <c r="K105" s="204">
        <v>69</v>
      </c>
      <c r="L105" s="204"/>
      <c r="M105" s="204"/>
      <c r="N105" s="204">
        <v>121</v>
      </c>
      <c r="O105" s="204"/>
      <c r="P105" s="204">
        <v>579582</v>
      </c>
      <c r="Q105" s="204">
        <v>579582</v>
      </c>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14</v>
      </c>
      <c r="E228" s="204">
        <v>4</v>
      </c>
      <c r="F228" s="204"/>
      <c r="G228" s="204"/>
      <c r="H228" s="204">
        <v>1</v>
      </c>
      <c r="I228" s="204"/>
      <c r="J228" s="204">
        <v>13</v>
      </c>
      <c r="K228" s="204">
        <v>4</v>
      </c>
      <c r="L228" s="204"/>
      <c r="M228" s="204">
        <v>5</v>
      </c>
      <c r="N228" s="204">
        <v>9</v>
      </c>
      <c r="O228" s="204"/>
      <c r="P228" s="204">
        <v>1446203</v>
      </c>
      <c r="Q228" s="204">
        <v>1446203</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10</v>
      </c>
      <c r="E240" s="204">
        <v>4</v>
      </c>
      <c r="F240" s="204"/>
      <c r="G240" s="204"/>
      <c r="H240" s="204">
        <v>1</v>
      </c>
      <c r="I240" s="204"/>
      <c r="J240" s="204">
        <v>9</v>
      </c>
      <c r="K240" s="204">
        <v>4</v>
      </c>
      <c r="L240" s="204"/>
      <c r="M240" s="204">
        <v>5</v>
      </c>
      <c r="N240" s="204">
        <v>5</v>
      </c>
      <c r="O240" s="204"/>
      <c r="P240" s="204">
        <v>800001</v>
      </c>
      <c r="Q240" s="204">
        <v>800001</v>
      </c>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4</v>
      </c>
      <c r="E244" s="204"/>
      <c r="F244" s="204"/>
      <c r="G244" s="204"/>
      <c r="H244" s="204"/>
      <c r="I244" s="204"/>
      <c r="J244" s="204">
        <v>4</v>
      </c>
      <c r="K244" s="204"/>
      <c r="L244" s="204"/>
      <c r="M244" s="204"/>
      <c r="N244" s="204">
        <v>4</v>
      </c>
      <c r="O244" s="204"/>
      <c r="P244" s="204">
        <v>646202</v>
      </c>
      <c r="Q244" s="204">
        <v>646202</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11</v>
      </c>
      <c r="E248" s="204">
        <v>4</v>
      </c>
      <c r="F248" s="204"/>
      <c r="G248" s="204"/>
      <c r="H248" s="204"/>
      <c r="I248" s="204"/>
      <c r="J248" s="204">
        <v>11</v>
      </c>
      <c r="K248" s="204">
        <v>4</v>
      </c>
      <c r="L248" s="204"/>
      <c r="M248" s="204">
        <v>1</v>
      </c>
      <c r="N248" s="204">
        <v>10</v>
      </c>
      <c r="O248" s="204">
        <v>3</v>
      </c>
      <c r="P248" s="204">
        <v>31125</v>
      </c>
      <c r="Q248" s="204">
        <v>17950</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7</v>
      </c>
      <c r="E252" s="204">
        <v>2</v>
      </c>
      <c r="F252" s="204"/>
      <c r="G252" s="204"/>
      <c r="H252" s="204"/>
      <c r="I252" s="204"/>
      <c r="J252" s="204">
        <v>7</v>
      </c>
      <c r="K252" s="204">
        <v>2</v>
      </c>
      <c r="L252" s="204"/>
      <c r="M252" s="204">
        <v>1</v>
      </c>
      <c r="N252" s="204">
        <v>6</v>
      </c>
      <c r="O252" s="204">
        <v>3</v>
      </c>
      <c r="P252" s="204">
        <v>31125</v>
      </c>
      <c r="Q252" s="204">
        <v>17950</v>
      </c>
      <c r="R252" s="172"/>
    </row>
    <row r="253" spans="1:18" ht="25.15" customHeight="1" x14ac:dyDescent="0.2">
      <c r="A253" s="131">
        <v>248</v>
      </c>
      <c r="B253" s="131" t="s">
        <v>638</v>
      </c>
      <c r="C253" s="131" t="s">
        <v>637</v>
      </c>
      <c r="D253" s="204">
        <v>4</v>
      </c>
      <c r="E253" s="204">
        <v>2</v>
      </c>
      <c r="F253" s="204"/>
      <c r="G253" s="204"/>
      <c r="H253" s="204"/>
      <c r="I253" s="204"/>
      <c r="J253" s="204">
        <v>4</v>
      </c>
      <c r="K253" s="204">
        <v>2</v>
      </c>
      <c r="L253" s="204"/>
      <c r="M253" s="204"/>
      <c r="N253" s="204">
        <v>4</v>
      </c>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7</v>
      </c>
      <c r="E304" s="204"/>
      <c r="F304" s="204"/>
      <c r="G304" s="204"/>
      <c r="H304" s="204"/>
      <c r="I304" s="204"/>
      <c r="J304" s="204">
        <v>7</v>
      </c>
      <c r="K304" s="204"/>
      <c r="L304" s="204"/>
      <c r="M304" s="204">
        <v>5</v>
      </c>
      <c r="N304" s="204">
        <v>2</v>
      </c>
      <c r="O304" s="204"/>
      <c r="P304" s="204">
        <v>4560</v>
      </c>
      <c r="Q304" s="204">
        <v>4560</v>
      </c>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customHeight="1" x14ac:dyDescent="0.2">
      <c r="A309" s="131">
        <v>304</v>
      </c>
      <c r="B309" s="131" t="s">
        <v>724</v>
      </c>
      <c r="C309" s="131" t="s">
        <v>723</v>
      </c>
      <c r="D309" s="204">
        <v>1</v>
      </c>
      <c r="E309" s="204"/>
      <c r="F309" s="204"/>
      <c r="G309" s="204"/>
      <c r="H309" s="204"/>
      <c r="I309" s="204"/>
      <c r="J309" s="204">
        <v>1</v>
      </c>
      <c r="K309" s="204"/>
      <c r="L309" s="204"/>
      <c r="M309" s="204">
        <v>1</v>
      </c>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customHeight="1" x14ac:dyDescent="0.2">
      <c r="A312" s="131">
        <v>307</v>
      </c>
      <c r="B312" s="131" t="s">
        <v>729</v>
      </c>
      <c r="C312" s="131" t="s">
        <v>728</v>
      </c>
      <c r="D312" s="204">
        <v>4</v>
      </c>
      <c r="E312" s="204"/>
      <c r="F312" s="204"/>
      <c r="G312" s="204"/>
      <c r="H312" s="204"/>
      <c r="I312" s="204"/>
      <c r="J312" s="204">
        <v>4</v>
      </c>
      <c r="K312" s="204"/>
      <c r="L312" s="204"/>
      <c r="M312" s="204">
        <v>4</v>
      </c>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customHeight="1" x14ac:dyDescent="0.2">
      <c r="A330" s="131">
        <v>325</v>
      </c>
      <c r="B330" s="131" t="s">
        <v>762</v>
      </c>
      <c r="C330" s="131" t="s">
        <v>761</v>
      </c>
      <c r="D330" s="204">
        <v>2</v>
      </c>
      <c r="E330" s="204"/>
      <c r="F330" s="204"/>
      <c r="G330" s="204"/>
      <c r="H330" s="204"/>
      <c r="I330" s="204"/>
      <c r="J330" s="204">
        <v>2</v>
      </c>
      <c r="K330" s="204"/>
      <c r="L330" s="204"/>
      <c r="M330" s="204"/>
      <c r="N330" s="204">
        <v>2</v>
      </c>
      <c r="O330" s="204"/>
      <c r="P330" s="204">
        <v>4560</v>
      </c>
      <c r="Q330" s="204">
        <v>4560</v>
      </c>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customHeight="1" x14ac:dyDescent="0.2">
      <c r="A365" s="131">
        <v>360</v>
      </c>
      <c r="B365" s="132" t="s">
        <v>813</v>
      </c>
      <c r="C365" s="132" t="s">
        <v>1057</v>
      </c>
      <c r="D365" s="204"/>
      <c r="E365" s="204"/>
      <c r="F365" s="204"/>
      <c r="G365" s="204"/>
      <c r="H365" s="204"/>
      <c r="I365" s="204"/>
      <c r="J365" s="204"/>
      <c r="K365" s="204"/>
      <c r="L365" s="204"/>
      <c r="M365" s="204"/>
      <c r="N365" s="204"/>
      <c r="O365" s="204">
        <v>1</v>
      </c>
      <c r="P365" s="204">
        <v>3411</v>
      </c>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478</v>
      </c>
      <c r="E452" s="203">
        <f t="shared" si="0"/>
        <v>173</v>
      </c>
      <c r="F452" s="203">
        <f t="shared" si="0"/>
        <v>10</v>
      </c>
      <c r="G452" s="203">
        <f t="shared" si="0"/>
        <v>6</v>
      </c>
      <c r="H452" s="203">
        <f t="shared" si="0"/>
        <v>11</v>
      </c>
      <c r="I452" s="203">
        <f t="shared" si="0"/>
        <v>1</v>
      </c>
      <c r="J452" s="203">
        <f t="shared" si="0"/>
        <v>457</v>
      </c>
      <c r="K452" s="203">
        <f t="shared" si="0"/>
        <v>166</v>
      </c>
      <c r="L452" s="203">
        <f t="shared" si="0"/>
        <v>1</v>
      </c>
      <c r="M452" s="203">
        <f t="shared" si="0"/>
        <v>53</v>
      </c>
      <c r="N452" s="203">
        <f t="shared" si="0"/>
        <v>424</v>
      </c>
      <c r="O452" s="203">
        <f t="shared" si="0"/>
        <v>63</v>
      </c>
      <c r="P452" s="203">
        <f t="shared" si="0"/>
        <v>7615421</v>
      </c>
      <c r="Q452" s="203">
        <f t="shared" si="0"/>
        <v>7180784</v>
      </c>
      <c r="R452" s="172"/>
    </row>
    <row r="453" spans="1:18" s="175" customFormat="1" ht="25.15" customHeight="1" x14ac:dyDescent="0.2">
      <c r="A453" s="131">
        <v>448</v>
      </c>
      <c r="B453" s="170"/>
      <c r="C453" s="171" t="s">
        <v>217</v>
      </c>
      <c r="D453" s="203">
        <v>1</v>
      </c>
      <c r="E453" s="203"/>
      <c r="F453" s="203"/>
      <c r="G453" s="203"/>
      <c r="H453" s="203"/>
      <c r="I453" s="203"/>
      <c r="J453" s="203">
        <v>1</v>
      </c>
      <c r="K453" s="203"/>
      <c r="L453" s="203"/>
      <c r="M453" s="203">
        <v>1</v>
      </c>
      <c r="N453" s="203"/>
      <c r="O453" s="203">
        <v>1</v>
      </c>
      <c r="P453" s="203">
        <v>3411</v>
      </c>
      <c r="Q453" s="203"/>
      <c r="R453" s="174"/>
    </row>
    <row r="454" spans="1:18" ht="25.15" customHeight="1" x14ac:dyDescent="0.25">
      <c r="A454" s="131">
        <v>449</v>
      </c>
      <c r="B454" s="159"/>
      <c r="C454" s="145" t="s">
        <v>205</v>
      </c>
      <c r="D454" s="203">
        <v>407</v>
      </c>
      <c r="E454" s="203">
        <v>147</v>
      </c>
      <c r="F454" s="203">
        <v>3</v>
      </c>
      <c r="G454" s="203">
        <v>2</v>
      </c>
      <c r="H454" s="203">
        <v>11</v>
      </c>
      <c r="I454" s="203">
        <v>1</v>
      </c>
      <c r="J454" s="203">
        <v>393</v>
      </c>
      <c r="K454" s="203">
        <v>144</v>
      </c>
      <c r="L454" s="203">
        <v>1</v>
      </c>
      <c r="M454" s="203">
        <v>36</v>
      </c>
      <c r="N454" s="203">
        <v>370</v>
      </c>
      <c r="O454" s="203">
        <v>51</v>
      </c>
      <c r="P454" s="203">
        <v>6559815</v>
      </c>
      <c r="Q454" s="203">
        <v>6167202</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153</v>
      </c>
      <c r="D459" s="203">
        <v>30</v>
      </c>
      <c r="E459" s="203">
        <v>14</v>
      </c>
      <c r="F459" s="203">
        <v>5</v>
      </c>
      <c r="G459" s="203">
        <v>2</v>
      </c>
      <c r="H459" s="203"/>
      <c r="I459" s="203"/>
      <c r="J459" s="203">
        <v>25</v>
      </c>
      <c r="K459" s="203">
        <v>12</v>
      </c>
      <c r="L459" s="203"/>
      <c r="M459" s="203">
        <v>13</v>
      </c>
      <c r="N459" s="203">
        <v>17</v>
      </c>
      <c r="O459" s="203">
        <v>5</v>
      </c>
      <c r="P459" s="203">
        <v>740829</v>
      </c>
      <c r="Q459" s="203">
        <v>736110</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21</v>
      </c>
      <c r="E461" s="203">
        <v>7</v>
      </c>
      <c r="F461" s="203">
        <v>10</v>
      </c>
      <c r="G461" s="203">
        <v>6</v>
      </c>
      <c r="H461" s="203">
        <v>11</v>
      </c>
      <c r="I461" s="203">
        <v>1</v>
      </c>
      <c r="J461" s="203"/>
      <c r="K461" s="203"/>
      <c r="L461" s="203"/>
      <c r="M461" s="203">
        <v>4</v>
      </c>
      <c r="N461" s="203">
        <v>17</v>
      </c>
      <c r="O461" s="203"/>
      <c r="P461" s="203">
        <v>521103</v>
      </c>
      <c r="Q461" s="203">
        <v>521103</v>
      </c>
      <c r="R461" s="172"/>
    </row>
    <row r="462" spans="1:18" ht="25.15" customHeight="1" x14ac:dyDescent="0.2">
      <c r="A462" s="131">
        <v>457</v>
      </c>
      <c r="B462" s="223"/>
      <c r="C462" s="160" t="s">
        <v>154</v>
      </c>
      <c r="D462" s="203">
        <v>173</v>
      </c>
      <c r="E462" s="203">
        <v>173</v>
      </c>
      <c r="F462" s="203">
        <v>6</v>
      </c>
      <c r="G462" s="203">
        <v>6</v>
      </c>
      <c r="H462" s="203">
        <v>1</v>
      </c>
      <c r="I462" s="203">
        <v>1</v>
      </c>
      <c r="J462" s="203">
        <v>166</v>
      </c>
      <c r="K462" s="203">
        <v>166</v>
      </c>
      <c r="L462" s="203">
        <v>1</v>
      </c>
      <c r="M462" s="203">
        <v>16</v>
      </c>
      <c r="N462" s="203">
        <v>156</v>
      </c>
      <c r="O462" s="203"/>
      <c r="P462" s="203">
        <v>2592744</v>
      </c>
      <c r="Q462" s="203">
        <v>2592744</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1013</v>
      </c>
      <c r="D465" s="205">
        <v>77</v>
      </c>
      <c r="E465" s="203">
        <v>30</v>
      </c>
      <c r="F465" s="203">
        <v>7</v>
      </c>
      <c r="G465" s="203">
        <v>3</v>
      </c>
      <c r="H465" s="203">
        <v>2</v>
      </c>
      <c r="I465" s="203"/>
      <c r="J465" s="203">
        <v>68</v>
      </c>
      <c r="K465" s="203">
        <v>27</v>
      </c>
      <c r="L465" s="203"/>
      <c r="M465" s="203">
        <v>27</v>
      </c>
      <c r="N465" s="203">
        <v>50</v>
      </c>
      <c r="O465" s="203">
        <v>10</v>
      </c>
      <c r="P465" s="203">
        <v>1030612</v>
      </c>
      <c r="Q465" s="203">
        <v>1006411</v>
      </c>
      <c r="R465" s="173"/>
    </row>
    <row r="466" spans="1:18" ht="25.15" customHeight="1" x14ac:dyDescent="0.2">
      <c r="A466" s="131">
        <v>461</v>
      </c>
      <c r="B466" s="223"/>
      <c r="C466" s="160" t="s">
        <v>1015</v>
      </c>
      <c r="D466" s="205">
        <v>217</v>
      </c>
      <c r="E466" s="203">
        <v>93</v>
      </c>
      <c r="F466" s="203">
        <v>3</v>
      </c>
      <c r="G466" s="203">
        <v>3</v>
      </c>
      <c r="H466" s="203">
        <v>3</v>
      </c>
      <c r="I466" s="203"/>
      <c r="J466" s="203">
        <v>211</v>
      </c>
      <c r="K466" s="203">
        <v>90</v>
      </c>
      <c r="L466" s="203"/>
      <c r="M466" s="203">
        <v>13</v>
      </c>
      <c r="N466" s="203">
        <v>204</v>
      </c>
      <c r="O466" s="203">
        <v>18</v>
      </c>
      <c r="P466" s="203">
        <v>1051598</v>
      </c>
      <c r="Q466" s="203">
        <v>931927</v>
      </c>
      <c r="R466" s="173"/>
    </row>
    <row r="467" spans="1:18" ht="25.15" customHeight="1" x14ac:dyDescent="0.2">
      <c r="A467" s="131">
        <v>462</v>
      </c>
      <c r="B467" s="223"/>
      <c r="C467" s="160" t="s">
        <v>243</v>
      </c>
      <c r="D467" s="205">
        <v>175</v>
      </c>
      <c r="E467" s="203">
        <v>46</v>
      </c>
      <c r="F467" s="203"/>
      <c r="G467" s="203"/>
      <c r="H467" s="203">
        <v>6</v>
      </c>
      <c r="I467" s="203">
        <v>1</v>
      </c>
      <c r="J467" s="203">
        <v>169</v>
      </c>
      <c r="K467" s="203">
        <v>45</v>
      </c>
      <c r="L467" s="203"/>
      <c r="M467" s="203">
        <v>12</v>
      </c>
      <c r="N467" s="203">
        <v>163</v>
      </c>
      <c r="O467" s="203">
        <v>34</v>
      </c>
      <c r="P467" s="203">
        <v>1894536</v>
      </c>
      <c r="Q467" s="203">
        <v>1627804</v>
      </c>
      <c r="R467" s="173"/>
    </row>
    <row r="468" spans="1:18" ht="25.15" customHeight="1" x14ac:dyDescent="0.2">
      <c r="A468" s="131">
        <v>463</v>
      </c>
      <c r="B468" s="223"/>
      <c r="C468" s="160" t="s">
        <v>244</v>
      </c>
      <c r="D468" s="205">
        <v>10</v>
      </c>
      <c r="E468" s="203">
        <v>4</v>
      </c>
      <c r="F468" s="203"/>
      <c r="G468" s="203"/>
      <c r="H468" s="203"/>
      <c r="I468" s="203"/>
      <c r="J468" s="203">
        <v>10</v>
      </c>
      <c r="K468" s="203">
        <v>4</v>
      </c>
      <c r="L468" s="203">
        <v>1</v>
      </c>
      <c r="M468" s="203">
        <v>2</v>
      </c>
      <c r="N468" s="203">
        <v>7</v>
      </c>
      <c r="O468" s="203">
        <v>1</v>
      </c>
      <c r="P468" s="203">
        <v>3638675</v>
      </c>
      <c r="Q468" s="203">
        <v>3614642</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fitToHeight="0" orientation="landscape" useFirstPageNumber="1" r:id="rId1"/>
  <headerFooter>
    <oddFooter>&amp;C&amp;LBB980506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P196"/>
  <sheetViews>
    <sheetView zoomScaleNormal="100" zoomScalePageLayoutView="70" workbookViewId="0">
      <pane xSplit="3" ySplit="5" topLeftCell="D34" activePane="bottomRight" state="frozen"/>
      <selection pane="topRight" activeCell="D1" sqref="D1"/>
      <selection pane="bottomLeft" activeCell="A6" sqref="A6"/>
      <selection pane="bottomRight" sqref="A1:K57"/>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52" t="s">
        <v>62</v>
      </c>
      <c r="B2" s="290" t="s">
        <v>100</v>
      </c>
      <c r="C2" s="291"/>
      <c r="D2" s="290" t="s">
        <v>176</v>
      </c>
      <c r="E2" s="291"/>
      <c r="F2" s="352" t="s">
        <v>175</v>
      </c>
      <c r="G2" s="352"/>
      <c r="H2" s="352"/>
      <c r="I2" s="352"/>
      <c r="J2" s="352"/>
      <c r="K2" s="351" t="s">
        <v>177</v>
      </c>
      <c r="L2" s="35"/>
    </row>
    <row r="3" spans="1:198" s="70" customFormat="1" ht="24.75" customHeight="1" x14ac:dyDescent="0.2">
      <c r="A3" s="352"/>
      <c r="B3" s="292"/>
      <c r="C3" s="293"/>
      <c r="D3" s="292"/>
      <c r="E3" s="293"/>
      <c r="F3" s="352" t="s">
        <v>53</v>
      </c>
      <c r="G3" s="352" t="s">
        <v>69</v>
      </c>
      <c r="H3" s="352"/>
      <c r="I3" s="352"/>
      <c r="J3" s="352"/>
      <c r="K3" s="351"/>
      <c r="L3" s="35"/>
    </row>
    <row r="4" spans="1:198" s="70" customFormat="1" ht="63.75" customHeight="1" x14ac:dyDescent="0.2">
      <c r="A4" s="352"/>
      <c r="B4" s="294"/>
      <c r="C4" s="295"/>
      <c r="D4" s="108" t="s">
        <v>53</v>
      </c>
      <c r="E4" s="109" t="s">
        <v>158</v>
      </c>
      <c r="F4" s="352"/>
      <c r="G4" s="195" t="s">
        <v>104</v>
      </c>
      <c r="H4" s="195" t="s">
        <v>989</v>
      </c>
      <c r="I4" s="195" t="s">
        <v>239</v>
      </c>
      <c r="J4" s="195" t="s">
        <v>984</v>
      </c>
      <c r="K4" s="351"/>
      <c r="L4" s="35"/>
    </row>
    <row r="5" spans="1:198" ht="12.75" customHeight="1" x14ac:dyDescent="0.2">
      <c r="A5" s="7" t="s">
        <v>56</v>
      </c>
      <c r="B5" s="353" t="s">
        <v>57</v>
      </c>
      <c r="C5" s="354"/>
      <c r="D5" s="8">
        <v>1</v>
      </c>
      <c r="E5" s="113">
        <v>2</v>
      </c>
      <c r="F5" s="8">
        <v>3</v>
      </c>
      <c r="G5" s="8">
        <v>4</v>
      </c>
      <c r="H5" s="8">
        <v>5</v>
      </c>
      <c r="I5" s="8">
        <v>6</v>
      </c>
      <c r="J5" s="8">
        <v>7</v>
      </c>
      <c r="K5" s="8">
        <v>8</v>
      </c>
      <c r="L5" s="35"/>
    </row>
    <row r="6" spans="1:198" ht="26.25" customHeight="1" x14ac:dyDescent="0.2">
      <c r="A6" s="8">
        <v>1</v>
      </c>
      <c r="B6" s="345" t="s">
        <v>985</v>
      </c>
      <c r="C6" s="346"/>
      <c r="D6" s="154">
        <v>3383</v>
      </c>
      <c r="E6" s="154">
        <v>3364</v>
      </c>
      <c r="F6" s="154">
        <v>3321</v>
      </c>
      <c r="G6" s="154">
        <v>91</v>
      </c>
      <c r="H6" s="154">
        <v>2762</v>
      </c>
      <c r="I6" s="154">
        <v>424</v>
      </c>
      <c r="J6" s="154">
        <v>32</v>
      </c>
      <c r="K6" s="154">
        <v>62</v>
      </c>
      <c r="L6" s="35"/>
    </row>
    <row r="7" spans="1:198" ht="16.5" customHeight="1" x14ac:dyDescent="0.2">
      <c r="A7" s="8">
        <v>2</v>
      </c>
      <c r="B7" s="355" t="s">
        <v>7</v>
      </c>
      <c r="C7" s="196" t="s">
        <v>103</v>
      </c>
      <c r="D7" s="134">
        <v>5</v>
      </c>
      <c r="E7" s="134">
        <v>5</v>
      </c>
      <c r="F7" s="134">
        <v>5</v>
      </c>
      <c r="G7" s="134"/>
      <c r="H7" s="134">
        <v>3</v>
      </c>
      <c r="I7" s="134">
        <v>2</v>
      </c>
      <c r="J7" s="134"/>
      <c r="K7" s="134"/>
      <c r="L7" s="35"/>
      <c r="M7" s="14"/>
    </row>
    <row r="8" spans="1:198" ht="16.5" customHeight="1" x14ac:dyDescent="0.2">
      <c r="A8" s="8">
        <v>3</v>
      </c>
      <c r="B8" s="356"/>
      <c r="C8" s="196" t="s">
        <v>101</v>
      </c>
      <c r="D8" s="134"/>
      <c r="E8" s="134"/>
      <c r="F8" s="134"/>
      <c r="G8" s="134"/>
      <c r="H8" s="134"/>
      <c r="I8" s="134"/>
      <c r="J8" s="134"/>
      <c r="K8" s="134"/>
      <c r="L8" s="35"/>
      <c r="M8" s="14"/>
    </row>
    <row r="9" spans="1:198" ht="16.5" customHeight="1" x14ac:dyDescent="0.2">
      <c r="A9" s="8">
        <v>4</v>
      </c>
      <c r="B9" s="357"/>
      <c r="C9" s="196" t="s">
        <v>102</v>
      </c>
      <c r="D9" s="134">
        <v>2</v>
      </c>
      <c r="E9" s="134">
        <v>2</v>
      </c>
      <c r="F9" s="134">
        <v>2</v>
      </c>
      <c r="G9" s="134"/>
      <c r="H9" s="134">
        <v>1</v>
      </c>
      <c r="I9" s="134">
        <v>1</v>
      </c>
      <c r="J9" s="134"/>
      <c r="K9" s="134"/>
      <c r="L9" s="35"/>
      <c r="M9" s="14"/>
    </row>
    <row r="10" spans="1:198" ht="16.5" customHeight="1" x14ac:dyDescent="0.2">
      <c r="A10" s="8">
        <v>5</v>
      </c>
      <c r="B10" s="341" t="s">
        <v>8</v>
      </c>
      <c r="C10" s="342"/>
      <c r="D10" s="134"/>
      <c r="E10" s="134"/>
      <c r="F10" s="134"/>
      <c r="G10" s="134"/>
      <c r="H10" s="134"/>
      <c r="I10" s="134"/>
      <c r="J10" s="134"/>
      <c r="K10" s="134"/>
      <c r="L10" s="35"/>
      <c r="M10" s="14"/>
    </row>
    <row r="11" spans="1:198" ht="16.5" customHeight="1" x14ac:dyDescent="0.2">
      <c r="A11" s="8">
        <v>6</v>
      </c>
      <c r="B11" s="341" t="s">
        <v>9</v>
      </c>
      <c r="C11" s="342"/>
      <c r="D11" s="134"/>
      <c r="E11" s="134"/>
      <c r="F11" s="134"/>
      <c r="G11" s="134"/>
      <c r="H11" s="134"/>
      <c r="I11" s="134"/>
      <c r="J11" s="134"/>
      <c r="K11" s="134"/>
      <c r="L11" s="35"/>
      <c r="M11" s="14"/>
    </row>
    <row r="12" spans="1:198" s="14" customFormat="1" ht="16.5" customHeight="1" x14ac:dyDescent="0.2">
      <c r="A12" s="8">
        <v>7</v>
      </c>
      <c r="B12" s="341" t="s">
        <v>10</v>
      </c>
      <c r="C12" s="342"/>
      <c r="D12" s="134"/>
      <c r="E12" s="134"/>
      <c r="F12" s="134"/>
      <c r="G12" s="134"/>
      <c r="H12" s="134"/>
      <c r="I12" s="134"/>
      <c r="J12" s="134"/>
      <c r="K12" s="134"/>
      <c r="L12" s="133"/>
    </row>
    <row r="13" spans="1:198" ht="22.5" customHeight="1" x14ac:dyDescent="0.2">
      <c r="A13" s="8">
        <v>8</v>
      </c>
      <c r="B13" s="341" t="s">
        <v>11</v>
      </c>
      <c r="C13" s="342"/>
      <c r="D13" s="134"/>
      <c r="E13" s="134"/>
      <c r="F13" s="134"/>
      <c r="G13" s="134"/>
      <c r="H13" s="134"/>
      <c r="I13" s="134"/>
      <c r="J13" s="134"/>
      <c r="K13" s="134"/>
      <c r="L13" s="35"/>
      <c r="M13" s="14"/>
    </row>
    <row r="14" spans="1:198" s="14" customFormat="1" ht="16.5" customHeight="1" x14ac:dyDescent="0.2">
      <c r="A14" s="8">
        <v>9</v>
      </c>
      <c r="B14" s="341" t="s">
        <v>228</v>
      </c>
      <c r="C14" s="342"/>
      <c r="D14" s="154"/>
      <c r="E14" s="154"/>
      <c r="F14" s="154"/>
      <c r="G14" s="154"/>
      <c r="H14" s="154"/>
      <c r="I14" s="154"/>
      <c r="J14" s="154"/>
      <c r="K14" s="154"/>
      <c r="L14" s="133"/>
    </row>
    <row r="15" spans="1:198" ht="16.5" customHeight="1" x14ac:dyDescent="0.2">
      <c r="A15" s="8">
        <v>10</v>
      </c>
      <c r="B15" s="341" t="s">
        <v>12</v>
      </c>
      <c r="C15" s="342"/>
      <c r="D15" s="134"/>
      <c r="E15" s="134"/>
      <c r="F15" s="134"/>
      <c r="G15" s="134"/>
      <c r="H15" s="134"/>
      <c r="I15" s="134"/>
      <c r="J15" s="134"/>
      <c r="K15" s="134"/>
      <c r="L15" s="35"/>
      <c r="M15" s="14"/>
    </row>
    <row r="16" spans="1:198" ht="16.5" customHeight="1" x14ac:dyDescent="0.2">
      <c r="A16" s="8">
        <v>11</v>
      </c>
      <c r="B16" s="341" t="s">
        <v>13</v>
      </c>
      <c r="C16" s="342"/>
      <c r="D16" s="134"/>
      <c r="E16" s="134"/>
      <c r="F16" s="134"/>
      <c r="G16" s="134"/>
      <c r="H16" s="134"/>
      <c r="I16" s="134"/>
      <c r="J16" s="134"/>
      <c r="K16" s="134"/>
      <c r="L16" s="35"/>
      <c r="M16" s="14"/>
    </row>
    <row r="17" spans="1:13" ht="16.5" customHeight="1" x14ac:dyDescent="0.2">
      <c r="A17" s="8">
        <v>12</v>
      </c>
      <c r="B17" s="341" t="s">
        <v>22</v>
      </c>
      <c r="C17" s="342"/>
      <c r="D17" s="134"/>
      <c r="E17" s="134"/>
      <c r="F17" s="134"/>
      <c r="G17" s="134"/>
      <c r="H17" s="134"/>
      <c r="I17" s="134"/>
      <c r="J17" s="134"/>
      <c r="K17" s="134"/>
      <c r="L17" s="35"/>
      <c r="M17" s="14"/>
    </row>
    <row r="18" spans="1:13" ht="16.5" customHeight="1" x14ac:dyDescent="0.2">
      <c r="A18" s="8">
        <v>13</v>
      </c>
      <c r="B18" s="341" t="s">
        <v>23</v>
      </c>
      <c r="C18" s="342"/>
      <c r="D18" s="134"/>
      <c r="E18" s="134"/>
      <c r="F18" s="134"/>
      <c r="G18" s="134"/>
      <c r="H18" s="134"/>
      <c r="I18" s="134"/>
      <c r="J18" s="134"/>
      <c r="K18" s="134"/>
      <c r="L18" s="35"/>
      <c r="M18" s="14"/>
    </row>
    <row r="19" spans="1:13" ht="16.5" customHeight="1" x14ac:dyDescent="0.2">
      <c r="A19" s="8">
        <v>14</v>
      </c>
      <c r="B19" s="341" t="s">
        <v>24</v>
      </c>
      <c r="C19" s="342"/>
      <c r="D19" s="134"/>
      <c r="E19" s="134"/>
      <c r="F19" s="134"/>
      <c r="G19" s="134"/>
      <c r="H19" s="134"/>
      <c r="I19" s="134"/>
      <c r="J19" s="134"/>
      <c r="K19" s="134"/>
      <c r="L19" s="35"/>
      <c r="M19" s="14"/>
    </row>
    <row r="20" spans="1:13" ht="16.5" customHeight="1" x14ac:dyDescent="0.2">
      <c r="A20" s="8">
        <v>15</v>
      </c>
      <c r="B20" s="341" t="s">
        <v>227</v>
      </c>
      <c r="C20" s="342"/>
      <c r="D20" s="134">
        <v>1</v>
      </c>
      <c r="E20" s="134">
        <v>1</v>
      </c>
      <c r="F20" s="134">
        <v>1</v>
      </c>
      <c r="G20" s="134"/>
      <c r="H20" s="134">
        <v>1</v>
      </c>
      <c r="I20" s="134"/>
      <c r="J20" s="134"/>
      <c r="K20" s="134"/>
      <c r="L20" s="35"/>
      <c r="M20" s="14"/>
    </row>
    <row r="21" spans="1:13" ht="16.5" customHeight="1" x14ac:dyDescent="0.2">
      <c r="A21" s="8">
        <v>16</v>
      </c>
      <c r="B21" s="343" t="s">
        <v>229</v>
      </c>
      <c r="C21" s="344"/>
      <c r="D21" s="134">
        <v>185</v>
      </c>
      <c r="E21" s="134">
        <v>180</v>
      </c>
      <c r="F21" s="134">
        <v>174</v>
      </c>
      <c r="G21" s="134">
        <v>1</v>
      </c>
      <c r="H21" s="134">
        <v>117</v>
      </c>
      <c r="I21" s="134">
        <v>19</v>
      </c>
      <c r="J21" s="134">
        <v>32</v>
      </c>
      <c r="K21" s="134">
        <v>11</v>
      </c>
      <c r="L21" s="35"/>
      <c r="M21" s="14"/>
    </row>
    <row r="22" spans="1:13" ht="16.5" customHeight="1" x14ac:dyDescent="0.2">
      <c r="A22" s="8">
        <v>17</v>
      </c>
      <c r="B22" s="347" t="s">
        <v>54</v>
      </c>
      <c r="C22" s="71" t="s">
        <v>14</v>
      </c>
      <c r="D22" s="134">
        <v>33</v>
      </c>
      <c r="E22" s="134">
        <v>33</v>
      </c>
      <c r="F22" s="134">
        <v>33</v>
      </c>
      <c r="G22" s="134">
        <v>1</v>
      </c>
      <c r="H22" s="134">
        <v>32</v>
      </c>
      <c r="I22" s="134"/>
      <c r="J22" s="134"/>
      <c r="K22" s="134"/>
      <c r="L22" s="35"/>
      <c r="M22" s="14"/>
    </row>
    <row r="23" spans="1:13" ht="16.5" customHeight="1" x14ac:dyDescent="0.2">
      <c r="A23" s="8">
        <v>18</v>
      </c>
      <c r="B23" s="348"/>
      <c r="C23" s="71" t="s">
        <v>15</v>
      </c>
      <c r="D23" s="134"/>
      <c r="E23" s="134"/>
      <c r="F23" s="134"/>
      <c r="G23" s="134"/>
      <c r="H23" s="134"/>
      <c r="I23" s="134"/>
      <c r="J23" s="134"/>
      <c r="K23" s="134"/>
      <c r="L23" s="35"/>
      <c r="M23" s="14"/>
    </row>
    <row r="24" spans="1:13" ht="16.5" customHeight="1" x14ac:dyDescent="0.2">
      <c r="A24" s="8">
        <v>19</v>
      </c>
      <c r="B24" s="348"/>
      <c r="C24" s="71" t="s">
        <v>16</v>
      </c>
      <c r="D24" s="134">
        <v>114</v>
      </c>
      <c r="E24" s="134">
        <v>109</v>
      </c>
      <c r="F24" s="134">
        <v>103</v>
      </c>
      <c r="G24" s="134"/>
      <c r="H24" s="134">
        <v>51</v>
      </c>
      <c r="I24" s="134">
        <v>18</v>
      </c>
      <c r="J24" s="134">
        <v>31</v>
      </c>
      <c r="K24" s="134">
        <v>11</v>
      </c>
      <c r="L24" s="35"/>
      <c r="M24" s="14"/>
    </row>
    <row r="25" spans="1:13" ht="16.5" customHeight="1" x14ac:dyDescent="0.2">
      <c r="A25" s="8">
        <v>20</v>
      </c>
      <c r="B25" s="348"/>
      <c r="C25" s="71" t="s">
        <v>17</v>
      </c>
      <c r="D25" s="134">
        <v>37</v>
      </c>
      <c r="E25" s="134">
        <v>37</v>
      </c>
      <c r="F25" s="134">
        <v>37</v>
      </c>
      <c r="G25" s="134"/>
      <c r="H25" s="134">
        <v>33</v>
      </c>
      <c r="I25" s="134">
        <v>1</v>
      </c>
      <c r="J25" s="134">
        <v>1</v>
      </c>
      <c r="K25" s="134"/>
      <c r="L25" s="35"/>
      <c r="M25" s="14"/>
    </row>
    <row r="26" spans="1:13" ht="16.5" customHeight="1" x14ac:dyDescent="0.2">
      <c r="A26" s="8">
        <v>21</v>
      </c>
      <c r="B26" s="348"/>
      <c r="C26" s="71" t="s">
        <v>18</v>
      </c>
      <c r="D26" s="134">
        <v>1</v>
      </c>
      <c r="E26" s="134">
        <v>1</v>
      </c>
      <c r="F26" s="134">
        <v>1</v>
      </c>
      <c r="G26" s="134"/>
      <c r="H26" s="134">
        <v>1</v>
      </c>
      <c r="I26" s="134"/>
      <c r="J26" s="134"/>
      <c r="K26" s="134"/>
      <c r="L26" s="35"/>
      <c r="M26" s="14"/>
    </row>
    <row r="27" spans="1:13" s="14" customFormat="1" ht="23.25" customHeight="1" x14ac:dyDescent="0.2">
      <c r="A27" s="8">
        <v>22</v>
      </c>
      <c r="B27" s="348"/>
      <c r="C27" s="153" t="s">
        <v>137</v>
      </c>
      <c r="D27" s="154"/>
      <c r="E27" s="154"/>
      <c r="F27" s="154"/>
      <c r="G27" s="154"/>
      <c r="H27" s="154"/>
      <c r="I27" s="154"/>
      <c r="J27" s="154"/>
      <c r="K27" s="154"/>
      <c r="L27" s="133"/>
    </row>
    <row r="28" spans="1:13" s="14" customFormat="1" ht="24.75" customHeight="1" x14ac:dyDescent="0.2">
      <c r="A28" s="8">
        <v>23</v>
      </c>
      <c r="B28" s="349"/>
      <c r="C28" s="153" t="s">
        <v>138</v>
      </c>
      <c r="D28" s="154"/>
      <c r="E28" s="154"/>
      <c r="F28" s="154"/>
      <c r="G28" s="154"/>
      <c r="H28" s="154"/>
      <c r="I28" s="154"/>
      <c r="J28" s="154"/>
      <c r="K28" s="154"/>
      <c r="L28" s="133"/>
    </row>
    <row r="29" spans="1:13" ht="16.5" customHeight="1" x14ac:dyDescent="0.2">
      <c r="A29" s="8">
        <v>24</v>
      </c>
      <c r="B29" s="341" t="s">
        <v>25</v>
      </c>
      <c r="C29" s="342"/>
      <c r="D29" s="134">
        <v>3</v>
      </c>
      <c r="E29" s="134">
        <v>3</v>
      </c>
      <c r="F29" s="134">
        <v>3</v>
      </c>
      <c r="G29" s="134"/>
      <c r="H29" s="134"/>
      <c r="I29" s="134">
        <v>3</v>
      </c>
      <c r="J29" s="134"/>
      <c r="K29" s="134"/>
      <c r="L29" s="35"/>
      <c r="M29" s="14"/>
    </row>
    <row r="30" spans="1:13" ht="16.5" customHeight="1" x14ac:dyDescent="0.2">
      <c r="A30" s="8">
        <v>25</v>
      </c>
      <c r="B30" s="341" t="s">
        <v>26</v>
      </c>
      <c r="C30" s="342"/>
      <c r="D30" s="134">
        <v>1</v>
      </c>
      <c r="E30" s="134">
        <v>1</v>
      </c>
      <c r="F30" s="134">
        <v>1</v>
      </c>
      <c r="G30" s="134"/>
      <c r="H30" s="134"/>
      <c r="I30" s="134">
        <v>1</v>
      </c>
      <c r="J30" s="134"/>
      <c r="K30" s="134"/>
      <c r="L30" s="35"/>
      <c r="M30" s="14"/>
    </row>
    <row r="31" spans="1:13" ht="16.5" customHeight="1" x14ac:dyDescent="0.2">
      <c r="A31" s="8">
        <v>26</v>
      </c>
      <c r="B31" s="341" t="s">
        <v>27</v>
      </c>
      <c r="C31" s="342"/>
      <c r="D31" s="134">
        <v>4</v>
      </c>
      <c r="E31" s="134">
        <v>4</v>
      </c>
      <c r="F31" s="134">
        <v>4</v>
      </c>
      <c r="G31" s="134"/>
      <c r="H31" s="134">
        <v>1</v>
      </c>
      <c r="I31" s="134">
        <v>3</v>
      </c>
      <c r="J31" s="134"/>
      <c r="K31" s="134"/>
      <c r="L31" s="35"/>
      <c r="M31" s="14"/>
    </row>
    <row r="32" spans="1:13" ht="16.5" customHeight="1" x14ac:dyDescent="0.2">
      <c r="A32" s="8">
        <v>27</v>
      </c>
      <c r="B32" s="341" t="s">
        <v>28</v>
      </c>
      <c r="C32" s="342"/>
      <c r="D32" s="134"/>
      <c r="E32" s="134"/>
      <c r="F32" s="134"/>
      <c r="G32" s="134"/>
      <c r="H32" s="134"/>
      <c r="I32" s="134"/>
      <c r="J32" s="134"/>
      <c r="K32" s="134"/>
      <c r="L32" s="35"/>
      <c r="M32" s="14"/>
    </row>
    <row r="33" spans="1:13" ht="16.5" customHeight="1" x14ac:dyDescent="0.2">
      <c r="A33" s="8">
        <v>28</v>
      </c>
      <c r="B33" s="341" t="s">
        <v>29</v>
      </c>
      <c r="C33" s="342"/>
      <c r="D33" s="134">
        <v>31</v>
      </c>
      <c r="E33" s="134">
        <v>31</v>
      </c>
      <c r="F33" s="134">
        <v>31</v>
      </c>
      <c r="G33" s="134"/>
      <c r="H33" s="134">
        <v>25</v>
      </c>
      <c r="I33" s="134">
        <v>6</v>
      </c>
      <c r="J33" s="134"/>
      <c r="K33" s="134"/>
      <c r="L33" s="35"/>
      <c r="M33" s="14"/>
    </row>
    <row r="34" spans="1:13" ht="26.25" customHeight="1" x14ac:dyDescent="0.2">
      <c r="A34" s="8">
        <v>29</v>
      </c>
      <c r="B34" s="341" t="s">
        <v>30</v>
      </c>
      <c r="C34" s="342"/>
      <c r="D34" s="134"/>
      <c r="E34" s="134"/>
      <c r="F34" s="134"/>
      <c r="G34" s="134"/>
      <c r="H34" s="134"/>
      <c r="I34" s="134"/>
      <c r="J34" s="134"/>
      <c r="K34" s="134"/>
      <c r="L34" s="35"/>
      <c r="M34" s="14"/>
    </row>
    <row r="35" spans="1:13" ht="16.5" customHeight="1" x14ac:dyDescent="0.2">
      <c r="A35" s="8">
        <v>30</v>
      </c>
      <c r="B35" s="341" t="s">
        <v>31</v>
      </c>
      <c r="C35" s="342"/>
      <c r="D35" s="134">
        <v>8</v>
      </c>
      <c r="E35" s="134">
        <v>8</v>
      </c>
      <c r="F35" s="134">
        <v>8</v>
      </c>
      <c r="G35" s="134"/>
      <c r="H35" s="134">
        <v>8</v>
      </c>
      <c r="I35" s="134"/>
      <c r="J35" s="134"/>
      <c r="K35" s="134"/>
      <c r="L35" s="35"/>
      <c r="M35" s="14"/>
    </row>
    <row r="36" spans="1:13" ht="16.5" customHeight="1" x14ac:dyDescent="0.2">
      <c r="A36" s="8">
        <v>31</v>
      </c>
      <c r="B36" s="341" t="s">
        <v>245</v>
      </c>
      <c r="C36" s="342"/>
      <c r="D36" s="134">
        <v>431</v>
      </c>
      <c r="E36" s="134">
        <v>431</v>
      </c>
      <c r="F36" s="134">
        <v>431</v>
      </c>
      <c r="G36" s="134">
        <v>8</v>
      </c>
      <c r="H36" s="134">
        <v>304</v>
      </c>
      <c r="I36" s="134">
        <v>118</v>
      </c>
      <c r="J36" s="134"/>
      <c r="K36" s="134"/>
      <c r="L36" s="35"/>
      <c r="M36" s="14"/>
    </row>
    <row r="37" spans="1:13" ht="16.5" customHeight="1" x14ac:dyDescent="0.2">
      <c r="A37" s="8">
        <v>32</v>
      </c>
      <c r="B37" s="341" t="s">
        <v>32</v>
      </c>
      <c r="C37" s="342"/>
      <c r="D37" s="134">
        <v>6</v>
      </c>
      <c r="E37" s="134">
        <v>6</v>
      </c>
      <c r="F37" s="134">
        <v>6</v>
      </c>
      <c r="G37" s="134"/>
      <c r="H37" s="134">
        <v>3</v>
      </c>
      <c r="I37" s="134">
        <v>3</v>
      </c>
      <c r="J37" s="134"/>
      <c r="K37" s="134"/>
      <c r="L37" s="35"/>
      <c r="M37" s="14"/>
    </row>
    <row r="38" spans="1:13" ht="16.5" customHeight="1" x14ac:dyDescent="0.2">
      <c r="A38" s="8">
        <v>33</v>
      </c>
      <c r="B38" s="341" t="s">
        <v>19</v>
      </c>
      <c r="C38" s="342"/>
      <c r="D38" s="134">
        <v>1542</v>
      </c>
      <c r="E38" s="134">
        <v>1533</v>
      </c>
      <c r="F38" s="134">
        <v>1495</v>
      </c>
      <c r="G38" s="134">
        <v>2</v>
      </c>
      <c r="H38" s="134">
        <v>1341</v>
      </c>
      <c r="I38" s="134">
        <v>149</v>
      </c>
      <c r="J38" s="134"/>
      <c r="K38" s="134">
        <v>47</v>
      </c>
      <c r="L38" s="35"/>
      <c r="M38" s="14"/>
    </row>
    <row r="39" spans="1:13" ht="16.5" customHeight="1" x14ac:dyDescent="0.2">
      <c r="A39" s="8">
        <v>34</v>
      </c>
      <c r="B39" s="341" t="s">
        <v>20</v>
      </c>
      <c r="C39" s="342"/>
      <c r="D39" s="134">
        <v>610</v>
      </c>
      <c r="E39" s="134">
        <v>607</v>
      </c>
      <c r="F39" s="134">
        <v>610</v>
      </c>
      <c r="G39" s="134">
        <v>64</v>
      </c>
      <c r="H39" s="134">
        <v>484</v>
      </c>
      <c r="I39" s="134">
        <v>62</v>
      </c>
      <c r="J39" s="134"/>
      <c r="K39" s="134"/>
      <c r="L39" s="35"/>
      <c r="M39" s="14"/>
    </row>
    <row r="40" spans="1:13" ht="16.5" customHeight="1" x14ac:dyDescent="0.2">
      <c r="A40" s="8">
        <v>35</v>
      </c>
      <c r="B40" s="341" t="s">
        <v>21</v>
      </c>
      <c r="C40" s="342"/>
      <c r="D40" s="134">
        <v>117</v>
      </c>
      <c r="E40" s="134">
        <v>117</v>
      </c>
      <c r="F40" s="134">
        <v>117</v>
      </c>
      <c r="G40" s="134">
        <v>2</v>
      </c>
      <c r="H40" s="134">
        <v>90</v>
      </c>
      <c r="I40" s="134">
        <v>23</v>
      </c>
      <c r="J40" s="134"/>
      <c r="K40" s="134"/>
      <c r="L40" s="35"/>
      <c r="M40" s="14"/>
    </row>
    <row r="41" spans="1:13" s="14" customFormat="1" ht="16.5" customHeight="1" x14ac:dyDescent="0.2">
      <c r="A41" s="8">
        <v>36</v>
      </c>
      <c r="B41" s="341" t="s">
        <v>986</v>
      </c>
      <c r="C41" s="342"/>
      <c r="D41" s="134"/>
      <c r="E41" s="134"/>
      <c r="F41" s="134"/>
      <c r="G41" s="134"/>
      <c r="H41" s="134"/>
      <c r="I41" s="134"/>
      <c r="J41" s="134"/>
      <c r="K41" s="134"/>
      <c r="L41" s="133"/>
    </row>
    <row r="42" spans="1:13" ht="16.5" customHeight="1" x14ac:dyDescent="0.2">
      <c r="A42" s="8">
        <v>37</v>
      </c>
      <c r="B42" s="339" t="s">
        <v>246</v>
      </c>
      <c r="C42" s="340"/>
      <c r="D42" s="134">
        <v>437</v>
      </c>
      <c r="E42" s="134">
        <v>435</v>
      </c>
      <c r="F42" s="134">
        <v>433</v>
      </c>
      <c r="G42" s="134">
        <v>14</v>
      </c>
      <c r="H42" s="134">
        <v>384</v>
      </c>
      <c r="I42" s="134">
        <v>34</v>
      </c>
      <c r="J42" s="134"/>
      <c r="K42" s="134">
        <v>4</v>
      </c>
      <c r="L42" s="35"/>
      <c r="M42" s="14"/>
    </row>
    <row r="43" spans="1:13" ht="25.5" customHeight="1" x14ac:dyDescent="0.2">
      <c r="A43" s="8">
        <v>38</v>
      </c>
      <c r="B43" s="345" t="s">
        <v>1073</v>
      </c>
      <c r="C43" s="346"/>
      <c r="D43" s="134">
        <v>311</v>
      </c>
      <c r="E43" s="134">
        <v>309</v>
      </c>
      <c r="F43" s="134">
        <v>309</v>
      </c>
      <c r="G43" s="134">
        <v>24</v>
      </c>
      <c r="H43" s="134">
        <v>224</v>
      </c>
      <c r="I43" s="134">
        <v>35</v>
      </c>
      <c r="J43" s="134"/>
      <c r="K43" s="134">
        <v>2</v>
      </c>
      <c r="L43" s="35"/>
      <c r="M43" s="14"/>
    </row>
    <row r="44" spans="1:13" ht="16.5" customHeight="1" x14ac:dyDescent="0.2">
      <c r="A44" s="8">
        <v>39</v>
      </c>
      <c r="B44" s="331" t="s">
        <v>987</v>
      </c>
      <c r="C44" s="332"/>
      <c r="D44" s="134">
        <v>200</v>
      </c>
      <c r="E44" s="134">
        <v>199</v>
      </c>
      <c r="F44" s="134">
        <v>198</v>
      </c>
      <c r="G44" s="134">
        <v>16</v>
      </c>
      <c r="H44" s="134">
        <v>145</v>
      </c>
      <c r="I44" s="134">
        <v>17</v>
      </c>
      <c r="J44" s="134"/>
      <c r="K44" s="134">
        <v>2</v>
      </c>
      <c r="L44" s="35"/>
      <c r="M44" s="14"/>
    </row>
    <row r="45" spans="1:13" s="14" customFormat="1" ht="30" customHeight="1" x14ac:dyDescent="0.2">
      <c r="A45" s="8">
        <v>40</v>
      </c>
      <c r="B45" s="331" t="s">
        <v>988</v>
      </c>
      <c r="C45" s="332"/>
      <c r="D45" s="134">
        <v>129</v>
      </c>
      <c r="E45" s="134">
        <v>129</v>
      </c>
      <c r="F45" s="134">
        <v>129</v>
      </c>
      <c r="G45" s="134">
        <v>13</v>
      </c>
      <c r="H45" s="134">
        <v>110</v>
      </c>
      <c r="I45" s="134">
        <v>4</v>
      </c>
      <c r="J45" s="134"/>
      <c r="K45" s="134"/>
      <c r="L45" s="133"/>
    </row>
    <row r="46" spans="1:13" ht="16.5" customHeight="1" x14ac:dyDescent="0.2">
      <c r="A46" s="8">
        <v>41</v>
      </c>
      <c r="B46" s="331" t="s">
        <v>0</v>
      </c>
      <c r="C46" s="332"/>
      <c r="D46" s="134">
        <v>1</v>
      </c>
      <c r="E46" s="134">
        <v>1</v>
      </c>
      <c r="F46" s="134">
        <v>1</v>
      </c>
      <c r="G46" s="134"/>
      <c r="H46" s="134"/>
      <c r="I46" s="134">
        <v>1</v>
      </c>
      <c r="J46" s="134"/>
      <c r="K46" s="134"/>
      <c r="L46" s="35"/>
      <c r="M46" s="14"/>
    </row>
    <row r="47" spans="1:13" ht="16.5" customHeight="1" x14ac:dyDescent="0.2">
      <c r="A47" s="8">
        <v>42</v>
      </c>
      <c r="B47" s="335" t="s">
        <v>1</v>
      </c>
      <c r="C47" s="336"/>
      <c r="D47" s="134">
        <v>82</v>
      </c>
      <c r="E47" s="134">
        <v>81</v>
      </c>
      <c r="F47" s="134">
        <v>82</v>
      </c>
      <c r="G47" s="134">
        <v>6</v>
      </c>
      <c r="H47" s="134">
        <v>62</v>
      </c>
      <c r="I47" s="134">
        <v>10</v>
      </c>
      <c r="J47" s="134"/>
      <c r="K47" s="134"/>
      <c r="L47" s="35"/>
      <c r="M47" s="14"/>
    </row>
    <row r="48" spans="1:13" ht="16.5" customHeight="1" x14ac:dyDescent="0.2">
      <c r="A48" s="8">
        <v>43</v>
      </c>
      <c r="B48" s="335" t="s">
        <v>2</v>
      </c>
      <c r="C48" s="336"/>
      <c r="D48" s="134">
        <v>1</v>
      </c>
      <c r="E48" s="134">
        <v>1</v>
      </c>
      <c r="F48" s="134">
        <v>1</v>
      </c>
      <c r="G48" s="134"/>
      <c r="H48" s="134">
        <v>1</v>
      </c>
      <c r="I48" s="134"/>
      <c r="J48" s="134"/>
      <c r="K48" s="134"/>
      <c r="L48" s="35"/>
      <c r="M48" s="14"/>
    </row>
    <row r="49" spans="1:13" ht="16.5" customHeight="1" x14ac:dyDescent="0.2">
      <c r="A49" s="8">
        <v>44</v>
      </c>
      <c r="B49" s="335" t="s">
        <v>3</v>
      </c>
      <c r="C49" s="336"/>
      <c r="D49" s="134">
        <v>12</v>
      </c>
      <c r="E49" s="134">
        <v>12</v>
      </c>
      <c r="F49" s="134">
        <v>12</v>
      </c>
      <c r="G49" s="134">
        <v>1</v>
      </c>
      <c r="H49" s="134">
        <v>10</v>
      </c>
      <c r="I49" s="134">
        <v>1</v>
      </c>
      <c r="J49" s="134"/>
      <c r="K49" s="134"/>
      <c r="L49" s="35"/>
      <c r="M49" s="14"/>
    </row>
    <row r="50" spans="1:13" ht="22.5" customHeight="1" x14ac:dyDescent="0.2">
      <c r="A50" s="8">
        <v>45</v>
      </c>
      <c r="B50" s="331" t="s">
        <v>4</v>
      </c>
      <c r="C50" s="332"/>
      <c r="D50" s="134"/>
      <c r="E50" s="134"/>
      <c r="F50" s="134"/>
      <c r="G50" s="134"/>
      <c r="H50" s="134"/>
      <c r="I50" s="134"/>
      <c r="J50" s="134"/>
      <c r="K50" s="134"/>
      <c r="L50" s="35"/>
      <c r="M50" s="14"/>
    </row>
    <row r="51" spans="1:13" ht="26.25" customHeight="1" x14ac:dyDescent="0.2">
      <c r="A51" s="8">
        <v>46</v>
      </c>
      <c r="B51" s="331" t="s">
        <v>5</v>
      </c>
      <c r="C51" s="332"/>
      <c r="D51" s="134">
        <v>8</v>
      </c>
      <c r="E51" s="134">
        <v>8</v>
      </c>
      <c r="F51" s="134">
        <v>8</v>
      </c>
      <c r="G51" s="134"/>
      <c r="H51" s="134">
        <v>4</v>
      </c>
      <c r="I51" s="134">
        <v>2</v>
      </c>
      <c r="J51" s="134"/>
      <c r="K51" s="134"/>
      <c r="L51" s="35"/>
      <c r="M51" s="14"/>
    </row>
    <row r="52" spans="1:13" ht="27.75" customHeight="1" x14ac:dyDescent="0.2">
      <c r="A52" s="8">
        <v>47</v>
      </c>
      <c r="B52" s="331" t="s">
        <v>6</v>
      </c>
      <c r="C52" s="332"/>
      <c r="D52" s="134"/>
      <c r="E52" s="134"/>
      <c r="F52" s="134"/>
      <c r="G52" s="134"/>
      <c r="H52" s="134"/>
      <c r="I52" s="134"/>
      <c r="J52" s="134"/>
      <c r="K52" s="134"/>
      <c r="L52" s="35"/>
      <c r="M52" s="14"/>
    </row>
    <row r="53" spans="1:13" ht="16.5" customHeight="1" x14ac:dyDescent="0.2">
      <c r="A53" s="8">
        <v>48</v>
      </c>
      <c r="B53" s="339" t="s">
        <v>50</v>
      </c>
      <c r="C53" s="340"/>
      <c r="D53" s="134">
        <v>7</v>
      </c>
      <c r="E53" s="134">
        <v>7</v>
      </c>
      <c r="F53" s="134">
        <v>7</v>
      </c>
      <c r="G53" s="134">
        <v>1</v>
      </c>
      <c r="H53" s="134">
        <v>2</v>
      </c>
      <c r="I53" s="134">
        <v>4</v>
      </c>
      <c r="J53" s="134"/>
      <c r="K53" s="134"/>
      <c r="L53" s="35"/>
      <c r="M53" s="14"/>
    </row>
    <row r="54" spans="1:13" ht="16.5" customHeight="1" x14ac:dyDescent="0.2">
      <c r="A54" s="8">
        <v>49</v>
      </c>
      <c r="B54" s="337" t="s">
        <v>65</v>
      </c>
      <c r="C54" s="338"/>
      <c r="D54" s="134">
        <v>68</v>
      </c>
      <c r="E54" s="134">
        <v>68</v>
      </c>
      <c r="F54" s="134">
        <v>67</v>
      </c>
      <c r="G54" s="134"/>
      <c r="H54" s="134">
        <v>40</v>
      </c>
      <c r="I54" s="134">
        <v>24</v>
      </c>
      <c r="J54" s="134"/>
      <c r="K54" s="134">
        <v>1</v>
      </c>
      <c r="L54" s="6"/>
    </row>
    <row r="55" spans="1:13" ht="16.5" customHeight="1" x14ac:dyDescent="0.2">
      <c r="A55" s="8">
        <v>50</v>
      </c>
      <c r="B55" s="334" t="s">
        <v>1074</v>
      </c>
      <c r="C55" s="334"/>
      <c r="D55" s="166">
        <f t="shared" ref="D55:K55" si="0">D6+D43+D54</f>
        <v>3762</v>
      </c>
      <c r="E55" s="166">
        <f t="shared" si="0"/>
        <v>3741</v>
      </c>
      <c r="F55" s="166">
        <f t="shared" si="0"/>
        <v>3697</v>
      </c>
      <c r="G55" s="166">
        <f t="shared" si="0"/>
        <v>115</v>
      </c>
      <c r="H55" s="166">
        <f t="shared" si="0"/>
        <v>3026</v>
      </c>
      <c r="I55" s="166">
        <f t="shared" si="0"/>
        <v>483</v>
      </c>
      <c r="J55" s="202">
        <f t="shared" si="0"/>
        <v>32</v>
      </c>
      <c r="K55" s="166">
        <f t="shared" si="0"/>
        <v>65</v>
      </c>
      <c r="L55" s="6"/>
    </row>
    <row r="56" spans="1:13" s="14" customFormat="1" ht="16.5" customHeight="1" x14ac:dyDescent="0.2">
      <c r="A56" s="8">
        <v>51</v>
      </c>
      <c r="B56" s="333" t="s">
        <v>52</v>
      </c>
      <c r="C56" s="333"/>
      <c r="D56" s="151"/>
      <c r="E56" s="151"/>
      <c r="F56" s="151"/>
      <c r="G56" s="151"/>
      <c r="H56" s="151"/>
      <c r="I56" s="151"/>
      <c r="J56" s="151"/>
      <c r="K56" s="151"/>
      <c r="L56" s="152"/>
    </row>
    <row r="57" spans="1:13" s="14" customFormat="1" ht="16.5" customHeight="1" x14ac:dyDescent="0.2">
      <c r="A57" s="8">
        <v>52</v>
      </c>
      <c r="B57" s="333" t="s">
        <v>71</v>
      </c>
      <c r="C57" s="333"/>
      <c r="D57" s="151">
        <v>46</v>
      </c>
      <c r="E57" s="151">
        <v>46</v>
      </c>
      <c r="F57" s="151">
        <v>46</v>
      </c>
      <c r="G57" s="151">
        <v>3</v>
      </c>
      <c r="H57" s="151">
        <v>36</v>
      </c>
      <c r="I57" s="151">
        <v>7</v>
      </c>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66" firstPageNumber="14" fitToHeight="0" orientation="portrait" useFirstPageNumber="1" r:id="rId1"/>
  <headerFooter>
    <oddFooter>&amp;C&amp;LBB980506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34" activePane="bottomRight" state="frozen"/>
      <selection pane="topRight" activeCell="C1" sqref="C1"/>
      <selection pane="bottomLeft" activeCell="A6" sqref="A6"/>
      <selection pane="bottomRight" activeCell="B1" sqref="B1:I33"/>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90" t="s">
        <v>179</v>
      </c>
      <c r="D2" s="291"/>
      <c r="E2" s="328" t="s">
        <v>180</v>
      </c>
      <c r="F2" s="329"/>
      <c r="G2" s="329"/>
      <c r="H2" s="329"/>
      <c r="I2" s="362" t="s">
        <v>181</v>
      </c>
      <c r="J2" s="73"/>
      <c r="K2" s="73"/>
      <c r="L2" s="73"/>
    </row>
    <row r="3" spans="1:12" s="74" customFormat="1" ht="18" customHeight="1" x14ac:dyDescent="0.2">
      <c r="A3" s="359"/>
      <c r="B3" s="359"/>
      <c r="C3" s="292"/>
      <c r="D3" s="293"/>
      <c r="E3" s="358" t="s">
        <v>53</v>
      </c>
      <c r="F3" s="328" t="s">
        <v>69</v>
      </c>
      <c r="G3" s="329"/>
      <c r="H3" s="329"/>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31</v>
      </c>
      <c r="D7" s="182">
        <v>31</v>
      </c>
      <c r="E7" s="182">
        <v>31</v>
      </c>
      <c r="F7" s="182"/>
      <c r="G7" s="182">
        <v>29</v>
      </c>
      <c r="H7" s="193">
        <v>2</v>
      </c>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v>2</v>
      </c>
      <c r="D11" s="182">
        <v>1</v>
      </c>
      <c r="E11" s="182">
        <v>2</v>
      </c>
      <c r="F11" s="182"/>
      <c r="G11" s="182"/>
      <c r="H11" s="193">
        <v>2</v>
      </c>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58</v>
      </c>
      <c r="D14" s="182">
        <v>56</v>
      </c>
      <c r="E14" s="182">
        <v>56</v>
      </c>
      <c r="F14" s="182"/>
      <c r="G14" s="182"/>
      <c r="H14" s="193">
        <v>56</v>
      </c>
      <c r="I14" s="182">
        <v>2</v>
      </c>
      <c r="J14" s="69"/>
      <c r="K14" s="69"/>
      <c r="L14" s="69"/>
    </row>
    <row r="15" spans="1:12" ht="39" customHeight="1" x14ac:dyDescent="0.2">
      <c r="A15" s="75">
        <v>10</v>
      </c>
      <c r="B15" s="76" t="s">
        <v>97</v>
      </c>
      <c r="C15" s="182">
        <v>117</v>
      </c>
      <c r="D15" s="182">
        <v>109</v>
      </c>
      <c r="E15" s="182">
        <v>116</v>
      </c>
      <c r="F15" s="182">
        <v>1</v>
      </c>
      <c r="G15" s="182">
        <v>87</v>
      </c>
      <c r="H15" s="193">
        <v>28</v>
      </c>
      <c r="I15" s="182">
        <v>1</v>
      </c>
      <c r="J15" s="69"/>
      <c r="K15" s="69"/>
      <c r="L15" s="69"/>
    </row>
    <row r="16" spans="1:12" ht="50.25" customHeight="1" x14ac:dyDescent="0.2">
      <c r="A16" s="75">
        <v>11</v>
      </c>
      <c r="B16" s="76" t="s">
        <v>42</v>
      </c>
      <c r="C16" s="182">
        <v>37</v>
      </c>
      <c r="D16" s="182">
        <v>33</v>
      </c>
      <c r="E16" s="182">
        <v>34</v>
      </c>
      <c r="F16" s="182">
        <v>1</v>
      </c>
      <c r="G16" s="182">
        <v>2</v>
      </c>
      <c r="H16" s="193">
        <v>31</v>
      </c>
      <c r="I16" s="182">
        <v>3</v>
      </c>
      <c r="J16" s="69"/>
      <c r="K16" s="69"/>
      <c r="L16" s="69"/>
    </row>
    <row r="17" spans="1:12" ht="23.25" customHeight="1" x14ac:dyDescent="0.2">
      <c r="A17" s="75">
        <v>12</v>
      </c>
      <c r="B17" s="76" t="s">
        <v>43</v>
      </c>
      <c r="C17" s="182">
        <v>5</v>
      </c>
      <c r="D17" s="182">
        <v>5</v>
      </c>
      <c r="E17" s="182">
        <v>5</v>
      </c>
      <c r="F17" s="182"/>
      <c r="G17" s="182">
        <v>1</v>
      </c>
      <c r="H17" s="193">
        <v>3</v>
      </c>
      <c r="I17" s="182"/>
      <c r="J17" s="69"/>
      <c r="K17" s="69"/>
      <c r="L17" s="69"/>
    </row>
    <row r="18" spans="1:12" ht="118.5" customHeight="1" x14ac:dyDescent="0.2">
      <c r="A18" s="75">
        <v>13</v>
      </c>
      <c r="B18" s="76" t="s">
        <v>44</v>
      </c>
      <c r="C18" s="182">
        <v>2</v>
      </c>
      <c r="D18" s="182">
        <v>2</v>
      </c>
      <c r="E18" s="182">
        <v>2</v>
      </c>
      <c r="F18" s="182"/>
      <c r="G18" s="182">
        <v>2</v>
      </c>
      <c r="H18" s="193"/>
      <c r="I18" s="182"/>
      <c r="J18" s="69"/>
      <c r="K18" s="69"/>
      <c r="L18" s="69"/>
    </row>
    <row r="19" spans="1:12" ht="54" customHeight="1" x14ac:dyDescent="0.2">
      <c r="A19" s="75">
        <v>14</v>
      </c>
      <c r="B19" s="76" t="s">
        <v>45</v>
      </c>
      <c r="C19" s="182">
        <v>1</v>
      </c>
      <c r="D19" s="182">
        <v>1</v>
      </c>
      <c r="E19" s="182">
        <v>1</v>
      </c>
      <c r="F19" s="182">
        <v>1</v>
      </c>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6</v>
      </c>
      <c r="D22" s="182">
        <v>6</v>
      </c>
      <c r="E22" s="182">
        <v>6</v>
      </c>
      <c r="F22" s="182"/>
      <c r="G22" s="182">
        <v>4</v>
      </c>
      <c r="H22" s="193">
        <v>2</v>
      </c>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11</v>
      </c>
      <c r="D25" s="182">
        <v>10</v>
      </c>
      <c r="E25" s="182">
        <v>11</v>
      </c>
      <c r="F25" s="182"/>
      <c r="G25" s="182">
        <v>9</v>
      </c>
      <c r="H25" s="193">
        <v>2</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v>7</v>
      </c>
      <c r="D28" s="182">
        <v>7</v>
      </c>
      <c r="E28" s="182">
        <v>7</v>
      </c>
      <c r="F28" s="182"/>
      <c r="G28" s="182">
        <v>1</v>
      </c>
      <c r="H28" s="193">
        <v>6</v>
      </c>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23</v>
      </c>
      <c r="D30" s="182">
        <v>22</v>
      </c>
      <c r="E30" s="182">
        <v>23</v>
      </c>
      <c r="F30" s="182"/>
      <c r="G30" s="182">
        <v>15</v>
      </c>
      <c r="H30" s="193">
        <v>8</v>
      </c>
      <c r="I30" s="182"/>
      <c r="J30" s="69"/>
      <c r="K30" s="69"/>
      <c r="L30" s="69"/>
    </row>
    <row r="31" spans="1:12" ht="18.75" customHeight="1" x14ac:dyDescent="0.2">
      <c r="A31" s="75">
        <v>26</v>
      </c>
      <c r="B31" s="80" t="s">
        <v>218</v>
      </c>
      <c r="C31" s="77">
        <f t="shared" ref="C31:I31" si="0">SUM(C6:C30)</f>
        <v>300</v>
      </c>
      <c r="D31" s="77">
        <f t="shared" si="0"/>
        <v>283</v>
      </c>
      <c r="E31" s="77">
        <f t="shared" si="0"/>
        <v>294</v>
      </c>
      <c r="F31" s="77">
        <f t="shared" si="0"/>
        <v>3</v>
      </c>
      <c r="G31" s="77">
        <f t="shared" si="0"/>
        <v>150</v>
      </c>
      <c r="H31" s="77">
        <f t="shared" si="0"/>
        <v>140</v>
      </c>
      <c r="I31" s="77">
        <f t="shared" si="0"/>
        <v>6</v>
      </c>
      <c r="J31" s="69"/>
      <c r="K31" s="69"/>
      <c r="L31" s="69"/>
    </row>
    <row r="32" spans="1:12" ht="13.5" customHeight="1" x14ac:dyDescent="0.2">
      <c r="A32" s="75">
        <v>27</v>
      </c>
      <c r="B32" s="83" t="s">
        <v>52</v>
      </c>
      <c r="C32" s="77">
        <v>22</v>
      </c>
      <c r="D32" s="182">
        <v>22</v>
      </c>
      <c r="E32" s="182">
        <v>22</v>
      </c>
      <c r="F32" s="182"/>
      <c r="G32" s="182">
        <v>11</v>
      </c>
      <c r="H32" s="193">
        <v>11</v>
      </c>
      <c r="I32" s="182"/>
      <c r="J32" s="69"/>
      <c r="K32" s="69"/>
      <c r="L32" s="69"/>
    </row>
    <row r="33" spans="1:12" ht="16.5" customHeight="1" x14ac:dyDescent="0.2">
      <c r="A33" s="75">
        <v>28</v>
      </c>
      <c r="B33" s="83" t="s">
        <v>71</v>
      </c>
      <c r="C33" s="77">
        <v>30</v>
      </c>
      <c r="D33" s="182">
        <v>28</v>
      </c>
      <c r="E33" s="182">
        <v>30</v>
      </c>
      <c r="F33" s="182">
        <v>1</v>
      </c>
      <c r="G33" s="182">
        <v>15</v>
      </c>
      <c r="H33" s="193">
        <v>14</v>
      </c>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&amp;C&amp;LBB980506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15" activePane="bottomRight" state="frozen"/>
      <selection pane="topRight" activeCell="C1" sqref="C1"/>
      <selection pane="bottomLeft" activeCell="A6" sqref="A6"/>
      <selection pane="bottomRight" sqref="A1:I28"/>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5" t="s">
        <v>62</v>
      </c>
      <c r="B2" s="325" t="s">
        <v>182</v>
      </c>
      <c r="C2" s="371" t="s">
        <v>189</v>
      </c>
      <c r="D2" s="372"/>
      <c r="E2" s="365" t="s">
        <v>190</v>
      </c>
      <c r="F2" s="366"/>
      <c r="G2" s="366"/>
      <c r="H2" s="367"/>
      <c r="I2" s="362" t="s">
        <v>191</v>
      </c>
    </row>
    <row r="3" spans="1:12" ht="27.75" customHeight="1" x14ac:dyDescent="0.2">
      <c r="A3" s="325"/>
      <c r="B3" s="325"/>
      <c r="C3" s="373"/>
      <c r="D3" s="374"/>
      <c r="E3" s="368" t="s">
        <v>53</v>
      </c>
      <c r="F3" s="365" t="s">
        <v>69</v>
      </c>
      <c r="G3" s="366"/>
      <c r="H3" s="367"/>
      <c r="I3" s="363"/>
    </row>
    <row r="4" spans="1:12" ht="111" customHeight="1" x14ac:dyDescent="0.2">
      <c r="A4" s="325"/>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v>6</v>
      </c>
      <c r="D7" s="183">
        <v>5</v>
      </c>
      <c r="E7" s="183">
        <v>6</v>
      </c>
      <c r="F7" s="183">
        <v>2</v>
      </c>
      <c r="G7" s="183">
        <v>3</v>
      </c>
      <c r="H7" s="183">
        <v>1</v>
      </c>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6</v>
      </c>
      <c r="D26" s="137">
        <f t="shared" si="0"/>
        <v>5</v>
      </c>
      <c r="E26" s="137">
        <f t="shared" si="0"/>
        <v>6</v>
      </c>
      <c r="F26" s="137">
        <f t="shared" si="0"/>
        <v>2</v>
      </c>
      <c r="G26" s="137">
        <f t="shared" si="0"/>
        <v>3</v>
      </c>
      <c r="H26" s="137">
        <f t="shared" si="0"/>
        <v>1</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v>1</v>
      </c>
      <c r="D28" s="184">
        <v>1</v>
      </c>
      <c r="E28" s="184">
        <v>1</v>
      </c>
      <c r="F28" s="184">
        <v>1</v>
      </c>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&amp;C&amp;LBB980506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topLeftCell="A3" zoomScaleNormal="100" workbookViewId="0">
      <selection sqref="A1:L22"/>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93" t="s">
        <v>201</v>
      </c>
      <c r="B1" s="393"/>
      <c r="C1" s="393"/>
      <c r="D1" s="393"/>
      <c r="E1" s="393"/>
      <c r="F1" s="393"/>
      <c r="G1" s="393"/>
      <c r="H1" s="393"/>
      <c r="I1" s="393"/>
      <c r="J1" s="393"/>
      <c r="K1" s="393"/>
      <c r="L1" s="393"/>
    </row>
    <row r="2" spans="1:12" ht="15" customHeight="1" x14ac:dyDescent="0.2">
      <c r="A2" s="394" t="s">
        <v>62</v>
      </c>
      <c r="B2" s="400" t="s">
        <v>224</v>
      </c>
      <c r="C2" s="401"/>
      <c r="D2" s="290" t="s">
        <v>183</v>
      </c>
      <c r="E2" s="291"/>
      <c r="F2" s="387" t="s">
        <v>184</v>
      </c>
      <c r="G2" s="387" t="s">
        <v>185</v>
      </c>
      <c r="H2" s="384" t="s">
        <v>186</v>
      </c>
      <c r="I2" s="385"/>
      <c r="J2" s="385"/>
      <c r="K2" s="386"/>
      <c r="L2" s="387" t="s">
        <v>187</v>
      </c>
    </row>
    <row r="3" spans="1:12" ht="15" customHeight="1" x14ac:dyDescent="0.2">
      <c r="A3" s="395"/>
      <c r="B3" s="402"/>
      <c r="C3" s="403"/>
      <c r="D3" s="292"/>
      <c r="E3" s="293"/>
      <c r="F3" s="388"/>
      <c r="G3" s="388"/>
      <c r="H3" s="387" t="s">
        <v>51</v>
      </c>
      <c r="I3" s="396" t="s">
        <v>54</v>
      </c>
      <c r="J3" s="397"/>
      <c r="K3" s="398"/>
      <c r="L3" s="388"/>
    </row>
    <row r="4" spans="1:12" ht="120.75" customHeight="1" x14ac:dyDescent="0.2">
      <c r="A4" s="395"/>
      <c r="B4" s="404"/>
      <c r="C4" s="405"/>
      <c r="D4" s="108" t="s">
        <v>53</v>
      </c>
      <c r="E4" s="109" t="s">
        <v>158</v>
      </c>
      <c r="F4" s="389"/>
      <c r="G4" s="389"/>
      <c r="H4" s="389"/>
      <c r="I4" s="91" t="s">
        <v>83</v>
      </c>
      <c r="J4" s="91" t="s">
        <v>84</v>
      </c>
      <c r="K4" s="92" t="s">
        <v>75</v>
      </c>
      <c r="L4" s="389"/>
    </row>
    <row r="5" spans="1:12" s="118" customFormat="1" ht="12" customHeight="1" x14ac:dyDescent="0.2">
      <c r="A5" s="117" t="s">
        <v>56</v>
      </c>
      <c r="B5" s="392" t="s">
        <v>57</v>
      </c>
      <c r="C5" s="392"/>
      <c r="D5" s="117">
        <v>1</v>
      </c>
      <c r="E5" s="117">
        <v>2</v>
      </c>
      <c r="F5" s="117">
        <v>3</v>
      </c>
      <c r="G5" s="117">
        <v>4</v>
      </c>
      <c r="H5" s="117">
        <v>5</v>
      </c>
      <c r="I5" s="117">
        <v>6</v>
      </c>
      <c r="J5" s="117">
        <v>7</v>
      </c>
      <c r="K5" s="117">
        <v>8</v>
      </c>
      <c r="L5" s="117">
        <v>9</v>
      </c>
    </row>
    <row r="6" spans="1:12" s="37" customFormat="1" ht="18" customHeight="1" x14ac:dyDescent="0.25">
      <c r="A6" s="105">
        <v>1</v>
      </c>
      <c r="B6" s="390" t="s">
        <v>213</v>
      </c>
      <c r="C6" s="391"/>
      <c r="D6" s="143">
        <f t="shared" ref="D6:L6" si="0">SUM(D7:D11)</f>
        <v>8</v>
      </c>
      <c r="E6" s="143">
        <f t="shared" si="0"/>
        <v>3</v>
      </c>
      <c r="F6" s="143">
        <f t="shared" si="0"/>
        <v>6</v>
      </c>
      <c r="G6" s="143">
        <f t="shared" si="0"/>
        <v>0</v>
      </c>
      <c r="H6" s="143">
        <f t="shared" si="0"/>
        <v>1</v>
      </c>
      <c r="I6" s="143">
        <f t="shared" si="0"/>
        <v>0</v>
      </c>
      <c r="J6" s="143">
        <f t="shared" si="0"/>
        <v>0</v>
      </c>
      <c r="K6" s="143">
        <f t="shared" si="0"/>
        <v>1</v>
      </c>
      <c r="L6" s="143">
        <f t="shared" si="0"/>
        <v>1</v>
      </c>
    </row>
    <row r="7" spans="1:12" ht="66" customHeight="1" x14ac:dyDescent="0.2">
      <c r="A7" s="119">
        <v>2</v>
      </c>
      <c r="B7" s="375" t="s">
        <v>76</v>
      </c>
      <c r="C7" s="376"/>
      <c r="D7" s="138">
        <v>2</v>
      </c>
      <c r="E7" s="140"/>
      <c r="F7" s="140">
        <v>1</v>
      </c>
      <c r="G7" s="140"/>
      <c r="H7" s="140">
        <v>1</v>
      </c>
      <c r="I7" s="140"/>
      <c r="J7" s="140"/>
      <c r="K7" s="140">
        <v>1</v>
      </c>
      <c r="L7" s="140"/>
    </row>
    <row r="8" spans="1:12" ht="37.5" customHeight="1" x14ac:dyDescent="0.2">
      <c r="A8" s="119">
        <v>3</v>
      </c>
      <c r="B8" s="406" t="s">
        <v>77</v>
      </c>
      <c r="C8" s="407"/>
      <c r="D8" s="138"/>
      <c r="E8" s="140"/>
      <c r="F8" s="140"/>
      <c r="G8" s="140"/>
      <c r="H8" s="140"/>
      <c r="I8" s="140"/>
      <c r="J8" s="140"/>
      <c r="K8" s="140"/>
      <c r="L8" s="140"/>
    </row>
    <row r="9" spans="1:12" ht="51" customHeight="1" x14ac:dyDescent="0.2">
      <c r="A9" s="119">
        <v>4</v>
      </c>
      <c r="B9" s="377" t="s">
        <v>202</v>
      </c>
      <c r="C9" s="378"/>
      <c r="D9" s="138">
        <v>6</v>
      </c>
      <c r="E9" s="140">
        <v>3</v>
      </c>
      <c r="F9" s="140">
        <v>5</v>
      </c>
      <c r="G9" s="140"/>
      <c r="H9" s="140"/>
      <c r="I9" s="140"/>
      <c r="J9" s="140"/>
      <c r="K9" s="140"/>
      <c r="L9" s="140">
        <v>1</v>
      </c>
    </row>
    <row r="10" spans="1:12" ht="53.25" customHeight="1" x14ac:dyDescent="0.2">
      <c r="A10" s="119">
        <v>5</v>
      </c>
      <c r="B10" s="375" t="s">
        <v>204</v>
      </c>
      <c r="C10" s="376"/>
      <c r="D10" s="138"/>
      <c r="E10" s="140"/>
      <c r="F10" s="140"/>
      <c r="G10" s="140"/>
      <c r="H10" s="140"/>
      <c r="I10" s="140"/>
      <c r="J10" s="140"/>
      <c r="K10" s="140"/>
      <c r="L10" s="140"/>
    </row>
    <row r="11" spans="1:12" ht="48.75" customHeight="1" x14ac:dyDescent="0.2">
      <c r="A11" s="120">
        <v>6</v>
      </c>
      <c r="B11" s="383" t="s">
        <v>203</v>
      </c>
      <c r="C11" s="383"/>
      <c r="D11" s="139"/>
      <c r="E11" s="140"/>
      <c r="F11" s="140"/>
      <c r="G11" s="140"/>
      <c r="H11" s="140"/>
      <c r="I11" s="140"/>
      <c r="J11" s="140"/>
      <c r="K11" s="140"/>
      <c r="L11" s="140"/>
    </row>
    <row r="12" spans="1:12" ht="7.5" customHeight="1" x14ac:dyDescent="0.25">
      <c r="B12" s="399" t="s">
        <v>132</v>
      </c>
      <c r="C12" s="23"/>
      <c r="D12" s="23"/>
      <c r="E12" s="23"/>
      <c r="F12" s="22"/>
      <c r="G12" s="22"/>
      <c r="H12" s="38"/>
      <c r="I12" s="38"/>
      <c r="J12" s="38"/>
      <c r="K12" s="38"/>
      <c r="L12" s="38"/>
    </row>
    <row r="13" spans="1:12" s="5" customFormat="1" ht="6.75" customHeight="1" x14ac:dyDescent="0.25">
      <c r="A13" s="107"/>
      <c r="B13" s="399"/>
      <c r="C13" s="23"/>
      <c r="D13" s="23"/>
      <c r="E13" s="24"/>
      <c r="F13" s="40"/>
      <c r="G13" s="408"/>
      <c r="H13" s="408"/>
      <c r="I13" s="39"/>
      <c r="J13" s="39"/>
      <c r="K13" s="39"/>
      <c r="L13" s="39"/>
    </row>
    <row r="14" spans="1:12" s="5" customFormat="1" ht="15" customHeight="1" x14ac:dyDescent="0.25">
      <c r="A14" s="107"/>
      <c r="B14" s="399"/>
      <c r="C14" s="39"/>
      <c r="D14" s="141" t="s">
        <v>128</v>
      </c>
      <c r="E14" s="379" t="s">
        <v>1075</v>
      </c>
      <c r="F14" s="380"/>
      <c r="G14" s="380"/>
      <c r="H14" s="41"/>
      <c r="I14" s="39"/>
      <c r="J14" s="39"/>
      <c r="K14" s="39"/>
      <c r="L14" s="39"/>
    </row>
    <row r="15" spans="1:12" s="5" customFormat="1" ht="17.25" customHeight="1" x14ac:dyDescent="0.25">
      <c r="A15" s="107"/>
      <c r="B15" s="16"/>
      <c r="C15" s="42" t="s">
        <v>80</v>
      </c>
      <c r="D15" s="17"/>
      <c r="E15" s="381" t="s">
        <v>81</v>
      </c>
      <c r="F15" s="381"/>
      <c r="G15" s="381"/>
      <c r="H15" s="43" t="s">
        <v>128</v>
      </c>
      <c r="I15" s="39"/>
      <c r="J15" s="39"/>
      <c r="K15" s="39"/>
      <c r="L15" s="39"/>
    </row>
    <row r="16" spans="1:12" s="5" customFormat="1" ht="30" customHeight="1" x14ac:dyDescent="0.25">
      <c r="A16" s="107"/>
      <c r="B16" s="30" t="s">
        <v>126</v>
      </c>
      <c r="C16" s="15"/>
      <c r="D16" s="44"/>
      <c r="E16" s="379" t="s">
        <v>1076</v>
      </c>
      <c r="F16" s="380"/>
      <c r="G16" s="380"/>
      <c r="H16" s="45"/>
      <c r="I16" s="45"/>
      <c r="J16" s="45"/>
      <c r="K16" s="39"/>
      <c r="L16" s="39"/>
    </row>
    <row r="17" spans="1:12" s="5" customFormat="1" ht="15" customHeight="1" x14ac:dyDescent="0.25">
      <c r="A17" s="107"/>
      <c r="B17" s="19" t="s">
        <v>128</v>
      </c>
      <c r="C17" s="46" t="s">
        <v>80</v>
      </c>
      <c r="D17" s="17"/>
      <c r="E17" s="382" t="s">
        <v>81</v>
      </c>
      <c r="F17" s="382"/>
      <c r="G17" s="382"/>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1077</v>
      </c>
      <c r="D19" s="17"/>
      <c r="E19" s="18" t="s">
        <v>128</v>
      </c>
      <c r="F19" s="18" t="s">
        <v>128</v>
      </c>
      <c r="G19" s="19" t="s">
        <v>128</v>
      </c>
      <c r="H19" s="47" t="s">
        <v>128</v>
      </c>
      <c r="I19" s="45"/>
      <c r="J19" s="45"/>
      <c r="K19" s="39"/>
      <c r="L19" s="39"/>
    </row>
    <row r="20" spans="1:12" s="5" customFormat="1" ht="15" customHeight="1" x14ac:dyDescent="0.25">
      <c r="A20" s="107"/>
      <c r="B20" s="19" t="s">
        <v>124</v>
      </c>
      <c r="C20" s="21" t="s">
        <v>1078</v>
      </c>
      <c r="D20" s="17"/>
      <c r="E20" s="18" t="s">
        <v>128</v>
      </c>
      <c r="F20" s="18" t="s">
        <v>128</v>
      </c>
      <c r="G20" s="19" t="s">
        <v>128</v>
      </c>
      <c r="H20" s="47" t="s">
        <v>128</v>
      </c>
      <c r="I20" s="45"/>
      <c r="J20" s="45"/>
      <c r="K20" s="39"/>
      <c r="L20" s="39"/>
    </row>
    <row r="21" spans="1:12" s="5" customFormat="1" ht="15" customHeight="1" x14ac:dyDescent="0.25">
      <c r="A21" s="107"/>
      <c r="B21" s="19" t="s">
        <v>125</v>
      </c>
      <c r="C21" s="21" t="s">
        <v>1079</v>
      </c>
      <c r="D21" s="17"/>
      <c r="E21" s="18" t="s">
        <v>128</v>
      </c>
      <c r="F21" s="18" t="s">
        <v>128</v>
      </c>
      <c r="G21" s="19" t="s">
        <v>128</v>
      </c>
      <c r="H21" s="47" t="s">
        <v>128</v>
      </c>
      <c r="I21" s="45"/>
      <c r="J21" s="45"/>
      <c r="K21" s="39"/>
      <c r="L21" s="39"/>
    </row>
    <row r="22" spans="1:12" ht="15" customHeight="1" x14ac:dyDescent="0.2">
      <c r="B22" s="126" t="s">
        <v>142</v>
      </c>
      <c r="C22" s="142" t="s">
        <v>1080</v>
      </c>
      <c r="D22" s="20"/>
      <c r="E22" s="16"/>
      <c r="F22" s="16"/>
      <c r="G22" s="16"/>
      <c r="H22" s="38"/>
      <c r="I22" s="38"/>
      <c r="J22" s="38"/>
      <c r="K22" s="38"/>
      <c r="L22" s="38"/>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&amp;C&amp;LBB980506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Керівник апарату</cp:lastModifiedBy>
  <cp:lastPrinted>2022-01-20T07:16:45Z</cp:lastPrinted>
  <dcterms:created xsi:type="dcterms:W3CDTF">2015-09-09T11:45:10Z</dcterms:created>
  <dcterms:modified xsi:type="dcterms:W3CDTF">2022-01-25T12:50:14Z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BB980506</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