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H6" i="3"/>
  <c r="K6" i="3"/>
  <c r="L6" i="3"/>
  <c r="C21" i="3"/>
  <c r="C6" i="3"/>
  <c r="D21" i="3"/>
  <c r="D6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  <c r="D56" i="3"/>
  <c r="C56" i="3"/>
  <c r="L56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<sst xmlns="http://schemas.openxmlformats.org/spreadsheetml/2006/main" count="155" uniqueCount="130">
  <si>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</si>
  <si>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</si>
  <si>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</si>
  <si>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</si>
  <si>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</si>
  <si>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</si>
  <si>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</si>
  <si>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</si>
  <si>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</si>
  <si>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</si>
  <si>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</si>
  <si>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</si>
  <si>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</si>
  <si>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</si>
  <si>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</si>
  <si>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</si>
  <si>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</si>
  <si>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</si>
  <si>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</si>
  <si>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</si>
  <si>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</si>
  <si>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</si>
  <si>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</si>
  <si>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</si>
  <si>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</si>
  <si>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</si>
  <si>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</si>
  <si>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</si>
  <si>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</si>
  <si>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</si>
  <si>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</si>
  <si>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</si>
  <si>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</si>
  <si>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</si>
  <si>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</si>
  <si>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</si>
  <si>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</si>
  <si>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</si>
  <si>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</si>
  <si>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</si>
  <si>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</si>
  <si>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</si>
  <si>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</si>
  <si>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</si>
  <si>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</si>
  <si>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</si>
  <si>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</si>
  <si>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</si>
  <si>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</si>
  <si>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</si>
  <si>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</si>
  <si>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</si>
  <si>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</si>
  <si>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</si>
  <si>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</si>
  <si>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</si>
  <si>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</si>
  <si>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</si>
  <si>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</si>
  <si>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</si>
  <si>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</si>
  <si>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</si>
  <si>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</si>
  <si>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</si>
  <si>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</si>
  <si>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</si>
  <si>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</si>
  <si>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</si>
  <si>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</si>
  <si>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</si>
  <si>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</si>
  <si>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</si>
  <si>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</si>
  <si>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</si>
  <si>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</si>
  <si>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</si>
  <si>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</si>
  <si>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</si>
  <si>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</si>
  <si>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</si>
  <si>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</si>
  <si>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</si>
  <si>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</si>
  <si>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</si>
  <si>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</si>
  <si>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</si>
  <si>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</si>
  <si>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</si>
  <si>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</si>
  <si>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</si>
  <si>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</si>
  <si>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</si>
  <si>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</si>
  <si>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</si>
  <si>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</si>
  <si>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</si>
  <si>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</si>
  <si>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</si>
  <si>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</si>
  <si>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</si>
  <si>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</si>
  <si>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</si>
  <si>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</si>
  <si>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</si>
  <si>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</si>
  <si>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</si>
  <si>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</si>
  <si>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</si>
  <si>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</si>
  <si>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</si>
  <si>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</si>
  <si>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</si>
  <si>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</si>
  <si>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</si>
  <si>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</si>
  <si>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</si>
  <si>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</si>
  <si>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</si>
  <si>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</si>
  <si>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</si>
  <si>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</si>
  <si>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</si>
  <si>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</si>
  <si>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</si>
  <si>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Л.О. Обревко</t>
  </si>
  <si>
    <t>О.І. Карюк</t>
  </si>
  <si>
    <t>05366-3-51-48</t>
  </si>
  <si>
    <t>05366-3-31-10</t>
  </si>
  <si>
    <t>inbox@av.pl.court.gov.ua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</si>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</sst>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&amp;C&amp;L20C64BDA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7628</v>
      </c>
      <c r="D6" s="96">
        <f t="shared" si="0"/>
        <v>8626089.6699999999</v>
      </c>
      <c r="E6" s="96">
        <f t="shared" si="0"/>
        <v>7121</v>
      </c>
      <c r="F6" s="96">
        <f t="shared" si="0"/>
        <v>8534751.2400000002</v>
      </c>
      <c r="G6" s="96">
        <f t="shared" si="0"/>
        <v>85</v>
      </c>
      <c r="H6" s="96">
        <f t="shared" si="0"/>
        <v>118069.62</v>
      </c>
      <c r="I6" s="96">
        <f t="shared" si="0"/>
        <v>198</v>
      </c>
      <c r="J6" s="96">
        <f t="shared" si="0"/>
        <v>82998.92</v>
      </c>
      <c r="K6" s="96">
        <f t="shared" si="0"/>
        <v>273</v>
      </c>
      <c r="L6" s="96">
        <f t="shared" si="0"/>
        <v>101019.5</v>
      </c>
    </row>
    <row r="7" spans="1:12" ht="16.5" customHeight="1" x14ac:dyDescent="0.2">
      <c r="A7" s="87">
        <v>2</v>
      </c>
      <c r="B7" s="90" t="s">
        <v>74</v>
      </c>
      <c r="C7" s="97">
        <v>1889</v>
      </c>
      <c r="D7" s="97">
        <v>4265916.05</v>
      </c>
      <c r="E7" s="97">
        <v>1787</v>
      </c>
      <c r="F7" s="97">
        <v>4085137.65</v>
      </c>
      <c r="G7" s="97">
        <v>44</v>
      </c>
      <c r="H7" s="97">
        <v>97441.82</v>
      </c>
      <c r="I7" s="97">
        <v>42</v>
      </c>
      <c r="J7" s="97">
        <v>38178.089999999997</v>
      </c>
      <c r="K7" s="97">
        <v>53</v>
      </c>
      <c r="L7" s="97">
        <v>38422</v>
      </c>
    </row>
    <row r="8" spans="1:12" ht="16.5" customHeight="1" x14ac:dyDescent="0.2">
      <c r="A8" s="87">
        <v>3</v>
      </c>
      <c r="B8" s="91" t="s">
        <v>75</v>
      </c>
      <c r="C8" s="97">
        <v>1698</v>
      </c>
      <c r="D8" s="97">
        <v>3937357.45</v>
      </c>
      <c r="E8" s="97">
        <v>1657</v>
      </c>
      <c r="F8" s="97">
        <v>3808251.48</v>
      </c>
      <c r="G8" s="97">
        <v>41</v>
      </c>
      <c r="H8" s="97">
        <v>92893.15</v>
      </c>
      <c r="I8" s="97">
        <v>2</v>
      </c>
      <c r="J8" s="97">
        <v>2242.41</v>
      </c>
      <c r="K8" s="97">
        <v>2</v>
      </c>
      <c r="L8" s="97">
        <v>4372</v>
      </c>
    </row>
    <row r="9" spans="1:12" ht="16.5" customHeight="1" x14ac:dyDescent="0.2">
      <c r="A9" s="87">
        <v>4</v>
      </c>
      <c r="B9" s="91" t="s">
        <v>76</v>
      </c>
      <c r="C9" s="97">
        <v>191</v>
      </c>
      <c r="D9" s="97">
        <v>328558.59999999998</v>
      </c>
      <c r="E9" s="97">
        <v>130</v>
      </c>
      <c r="F9" s="97">
        <v>276886.17</v>
      </c>
      <c r="G9" s="97">
        <v>3</v>
      </c>
      <c r="H9" s="97">
        <v>4548.67</v>
      </c>
      <c r="I9" s="97">
        <v>40</v>
      </c>
      <c r="J9" s="97">
        <v>35935.68</v>
      </c>
      <c r="K9" s="97">
        <v>51</v>
      </c>
      <c r="L9" s="97">
        <v>34050</v>
      </c>
    </row>
    <row r="10" spans="1:12" ht="19.5" customHeight="1" x14ac:dyDescent="0.2">
      <c r="A10" s="87">
        <v>5</v>
      </c>
      <c r="B10" s="90" t="s">
        <v>77</v>
      </c>
      <c r="C10" s="97">
        <v>1685</v>
      </c>
      <c r="D10" s="97">
        <v>3039076</v>
      </c>
      <c r="E10" s="97">
        <v>1649</v>
      </c>
      <c r="F10" s="97">
        <v>3108103.52</v>
      </c>
      <c r="G10" s="97">
        <v>11</v>
      </c>
      <c r="H10" s="97">
        <v>7176.2</v>
      </c>
      <c r="I10" s="97">
        <v>13</v>
      </c>
      <c r="J10" s="97">
        <v>11729.03</v>
      </c>
      <c r="K10" s="97">
        <v>15</v>
      </c>
      <c r="L10" s="97">
        <v>14814</v>
      </c>
    </row>
    <row r="11" spans="1:12" ht="19.5" customHeight="1" x14ac:dyDescent="0.2">
      <c r="A11" s="87">
        <v>6</v>
      </c>
      <c r="B11" s="91" t="s">
        <v>78</v>
      </c>
      <c r="C11" s="97">
        <v>1108</v>
      </c>
      <c r="D11" s="97">
        <v>2515160</v>
      </c>
      <c r="E11" s="97">
        <v>1107</v>
      </c>
      <c r="F11" s="97">
        <v>2547575.36</v>
      </c>
      <c r="G11" s="97"/>
      <c r="H11" s="97"/>
      <c r="I11" s="97">
        <v>1</v>
      </c>
      <c r="J11" s="97">
        <v>2253.23</v>
      </c>
      <c r="K11" s="97">
        <v>1</v>
      </c>
      <c r="L11" s="97">
        <v>2102</v>
      </c>
    </row>
    <row r="12" spans="1:12" ht="19.5" customHeight="1" x14ac:dyDescent="0.2">
      <c r="A12" s="87">
        <v>7</v>
      </c>
      <c r="B12" s="91" t="s">
        <v>79</v>
      </c>
      <c r="C12" s="97">
        <v>577</v>
      </c>
      <c r="D12" s="97">
        <v>523916</v>
      </c>
      <c r="E12" s="97">
        <v>542</v>
      </c>
      <c r="F12" s="97">
        <v>560528.16</v>
      </c>
      <c r="G12" s="97">
        <v>11</v>
      </c>
      <c r="H12" s="97">
        <v>7176.2</v>
      </c>
      <c r="I12" s="97">
        <v>12</v>
      </c>
      <c r="J12" s="97">
        <v>9475.7999999999993</v>
      </c>
      <c r="K12" s="97">
        <v>14</v>
      </c>
      <c r="L12" s="97">
        <v>12712</v>
      </c>
    </row>
    <row r="13" spans="1:12" ht="15" customHeight="1" x14ac:dyDescent="0.2">
      <c r="A13" s="87">
        <v>8</v>
      </c>
      <c r="B13" s="90" t="s">
        <v>18</v>
      </c>
      <c r="C13" s="97">
        <v>426</v>
      </c>
      <c r="D13" s="97">
        <v>386808</v>
      </c>
      <c r="E13" s="97">
        <v>402</v>
      </c>
      <c r="F13" s="97">
        <v>388744.4</v>
      </c>
      <c r="G13" s="97">
        <v>24</v>
      </c>
      <c r="H13" s="97">
        <v>11215.2</v>
      </c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 x14ac:dyDescent="0.2">
      <c r="A14" s="87">
        <v>9</v>
      </c>
      <c r="B14" s="90" t="s">
        <v>19</v>
      </c>
      <c r="C14" s="97">
        <v>4</v>
      </c>
      <c r="D14" s="97">
        <v>3827.15</v>
      </c>
      <c r="E14" s="97">
        <v>4</v>
      </c>
      <c r="F14" s="97">
        <v>3827.2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469</v>
      </c>
      <c r="D15" s="97">
        <v>215650</v>
      </c>
      <c r="E15" s="97">
        <v>464</v>
      </c>
      <c r="F15" s="97">
        <v>240043.5</v>
      </c>
      <c r="G15" s="97">
        <v>4</v>
      </c>
      <c r="H15" s="97">
        <v>1782.4</v>
      </c>
      <c r="I15" s="97"/>
      <c r="J15" s="97"/>
      <c r="K15" s="97">
        <v>1</v>
      </c>
      <c r="L15" s="97">
        <v>454</v>
      </c>
    </row>
    <row r="16" spans="1:12" ht="21" customHeight="1" x14ac:dyDescent="0.2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6129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465</v>
      </c>
      <c r="D17" s="97">
        <v>211110</v>
      </c>
      <c r="E17" s="97">
        <v>460</v>
      </c>
      <c r="F17" s="97">
        <v>233914.5</v>
      </c>
      <c r="G17" s="97">
        <v>4</v>
      </c>
      <c r="H17" s="97">
        <v>1782.4</v>
      </c>
      <c r="I17" s="97"/>
      <c r="J17" s="97"/>
      <c r="K17" s="97">
        <v>1</v>
      </c>
      <c r="L17" s="97">
        <v>454</v>
      </c>
    </row>
    <row r="18" spans="1:12" ht="21" customHeight="1" x14ac:dyDescent="0.2">
      <c r="A18" s="87">
        <v>13</v>
      </c>
      <c r="B18" s="99" t="s">
        <v>104</v>
      </c>
      <c r="C18" s="97">
        <v>3043</v>
      </c>
      <c r="D18" s="97">
        <v>690761</v>
      </c>
      <c r="E18" s="97">
        <v>2704</v>
      </c>
      <c r="F18" s="97">
        <v>685199.5</v>
      </c>
      <c r="G18" s="97">
        <v>2</v>
      </c>
      <c r="H18" s="97">
        <v>454</v>
      </c>
      <c r="I18" s="97">
        <v>142</v>
      </c>
      <c r="J18" s="97">
        <v>32183.8</v>
      </c>
      <c r="K18" s="97">
        <v>201</v>
      </c>
      <c r="L18" s="97">
        <v>45400</v>
      </c>
    </row>
    <row r="19" spans="1:12" ht="21" customHeight="1" x14ac:dyDescent="0.2">
      <c r="A19" s="87">
        <v>14</v>
      </c>
      <c r="B19" s="99" t="s">
        <v>105</v>
      </c>
      <c r="C19" s="97">
        <v>106</v>
      </c>
      <c r="D19" s="97">
        <v>12031</v>
      </c>
      <c r="E19" s="97">
        <v>105</v>
      </c>
      <c r="F19" s="97">
        <v>13491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 x14ac:dyDescent="0.2">
      <c r="A20" s="87">
        <v>15</v>
      </c>
      <c r="B20" s="99" t="s">
        <v>109</v>
      </c>
      <c r="C20" s="97">
        <v>3</v>
      </c>
      <c r="D20" s="97">
        <v>1362</v>
      </c>
      <c r="E20" s="97">
        <v>3</v>
      </c>
      <c r="F20" s="97">
        <v>1362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4540</v>
      </c>
      <c r="E21" s="97">
        <f t="shared" si="1"/>
        <v>2</v>
      </c>
      <c r="F21" s="97">
        <f t="shared" si="1"/>
        <v>2724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2</v>
      </c>
      <c r="D23" s="97">
        <v>4540</v>
      </c>
      <c r="E23" s="97">
        <v>2</v>
      </c>
      <c r="F23" s="97">
        <v>2724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</v>
      </c>
      <c r="D24" s="97">
        <v>6118.47</v>
      </c>
      <c r="E24" s="97">
        <v>1</v>
      </c>
      <c r="F24" s="97">
        <v>6118.47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76</v>
      </c>
      <c r="D39" s="96">
        <f t="shared" si="3"/>
        <v>69008</v>
      </c>
      <c r="E39" s="96">
        <f t="shared" si="3"/>
        <v>75</v>
      </c>
      <c r="F39" s="96">
        <f t="shared" si="3"/>
        <v>45458</v>
      </c>
      <c r="G39" s="96">
        <f t="shared" si="3"/>
        <v>1</v>
      </c>
      <c r="H39" s="96">
        <f t="shared" si="3"/>
        <v>454</v>
      </c>
      <c r="I39" s="96">
        <f t="shared" si="3"/>
        <v>1</v>
      </c>
      <c r="J39" s="96">
        <f t="shared" si="3"/>
        <v>1681.6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76</v>
      </c>
      <c r="D40" s="97">
        <f t="shared" si="4"/>
        <v>69008</v>
      </c>
      <c r="E40" s="97">
        <f t="shared" si="4"/>
        <v>75</v>
      </c>
      <c r="F40" s="97">
        <f t="shared" si="4"/>
        <v>45458</v>
      </c>
      <c r="G40" s="97">
        <f t="shared" si="4"/>
        <v>1</v>
      </c>
      <c r="H40" s="97">
        <f t="shared" si="4"/>
        <v>454</v>
      </c>
      <c r="I40" s="97">
        <f t="shared" si="4"/>
        <v>1</v>
      </c>
      <c r="J40" s="97">
        <f t="shared" si="4"/>
        <v>1681.6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76</v>
      </c>
      <c r="D44" s="97">
        <v>69008</v>
      </c>
      <c r="E44" s="97">
        <v>75</v>
      </c>
      <c r="F44" s="97">
        <v>45458</v>
      </c>
      <c r="G44" s="97">
        <v>1</v>
      </c>
      <c r="H44" s="97">
        <v>454</v>
      </c>
      <c r="I44" s="97">
        <v>1</v>
      </c>
      <c r="J44" s="97">
        <v>1681.6</v>
      </c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76</v>
      </c>
      <c r="D46" s="97">
        <v>69008</v>
      </c>
      <c r="E46" s="97">
        <v>75</v>
      </c>
      <c r="F46" s="97">
        <v>45458</v>
      </c>
      <c r="G46" s="97">
        <v>1</v>
      </c>
      <c r="H46" s="97">
        <v>454</v>
      </c>
      <c r="I46" s="97">
        <v>1</v>
      </c>
      <c r="J46" s="97">
        <v>1681.6</v>
      </c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19</v>
      </c>
      <c r="D50" s="96">
        <f t="shared" si="5"/>
        <v>592.47</v>
      </c>
      <c r="E50" s="96">
        <f t="shared" si="5"/>
        <v>19</v>
      </c>
      <c r="F50" s="96">
        <f t="shared" si="5"/>
        <v>592.47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68.099999999999994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17</v>
      </c>
      <c r="D51" s="97">
        <v>456.27</v>
      </c>
      <c r="E51" s="97">
        <v>17</v>
      </c>
      <c r="F51" s="97">
        <v>456.27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</v>
      </c>
      <c r="D52" s="97">
        <v>136.19999999999999</v>
      </c>
      <c r="E52" s="97">
        <v>2</v>
      </c>
      <c r="F52" s="97">
        <v>136.19999999999999</v>
      </c>
      <c r="G52" s="97"/>
      <c r="H52" s="97"/>
      <c r="I52" s="97">
        <v>1</v>
      </c>
      <c r="J52" s="97">
        <v>68.099999999999994</v>
      </c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1217</v>
      </c>
      <c r="D55" s="96">
        <v>552518</v>
      </c>
      <c r="E55" s="96">
        <v>577</v>
      </c>
      <c r="F55" s="96">
        <v>261629</v>
      </c>
      <c r="G55" s="96"/>
      <c r="H55" s="96"/>
      <c r="I55" s="96">
        <v>1198</v>
      </c>
      <c r="J55" s="96">
        <v>546435</v>
      </c>
      <c r="K55" s="97">
        <v>19</v>
      </c>
      <c r="L55" s="96">
        <v>8626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8940</v>
      </c>
      <c r="D56" s="96">
        <f t="shared" si="6"/>
        <v>9248208.1400000006</v>
      </c>
      <c r="E56" s="96">
        <f t="shared" si="6"/>
        <v>7792</v>
      </c>
      <c r="F56" s="96">
        <f t="shared" si="6"/>
        <v>8842430.7100000009</v>
      </c>
      <c r="G56" s="96">
        <f t="shared" si="6"/>
        <v>86</v>
      </c>
      <c r="H56" s="96">
        <f t="shared" si="6"/>
        <v>118523.62</v>
      </c>
      <c r="I56" s="96">
        <f t="shared" si="6"/>
        <v>1398</v>
      </c>
      <c r="J56" s="96">
        <f t="shared" si="6"/>
        <v>631183.62</v>
      </c>
      <c r="K56" s="96">
        <f t="shared" si="6"/>
        <v>292</v>
      </c>
      <c r="L56" s="96">
        <f t="shared" si="6"/>
        <v>109645.5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Автозаводський районний суд м.Кременчука,_x000D_
 Початок періоду: 01.01.2021, Кінець періоду: 31.12.2021&amp;L20C64BDA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285</v>
      </c>
      <c r="F4" s="93">
        <f>SUM(F5:F25)</f>
        <v>99085.5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262</v>
      </c>
      <c r="F7" s="95">
        <v>87281.5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908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7</v>
      </c>
      <c r="F13" s="95">
        <v>4086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454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13</v>
      </c>
      <c r="F16" s="95">
        <v>5902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454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Автозаводський районний суд м.Кременчука,_x000D_
 Початок періоду: 01.01.2021, Кінець періоду: 31.12.2021&amp;L20C64BDA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2018-03-15T14:08:04Z</cp:lastPrinted>
  <dcterms:created xsi:type="dcterms:W3CDTF">2015-09-09T10:27:37Z</dcterms:created>
  <dcterms:modified xsi:type="dcterms:W3CDTF">2022-01-25T12:52:26Z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20C64BDA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