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<sst xmlns="http://schemas.openxmlformats.org/spreadsheetml/2006/main" count="6311" uniqueCount="2385">
  <si>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</si>
  <si>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</si>
  <si>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</si>
  <si>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</si>
  <si>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</si>
  <si>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</si>
  <si>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</si>
  <si>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</si>
  <si>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</si>
  <si>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</si>
  <si>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</si>
  <si>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</si>
  <si>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</si>
  <si>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</si>
  <si>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</si>
  <si>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</si>
  <si>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</si>
  <si>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</si>
  <si>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</si>
  <si>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</si>
  <si>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</si>
  <si>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</si>
  <si>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</si>
  <si>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</si>
  <si>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</si>
  <si>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</si>
  <si>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</si>
  <si>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</si>
  <si>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</si>
  <si>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</si>
  <si>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</si>
  <si>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</si>
  <si>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</si>
  <si>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</si>
  <si>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</si>
  <si>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</si>
  <si>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</si>
  <si>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</si>
  <si>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</si>
  <si>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</si>
  <si>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</si>
  <si>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</si>
  <si>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</si>
  <si>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</si>
  <si>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</si>
  <si>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</si>
  <si>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</si>
  <si>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</si>
  <si>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</si>
  <si>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</si>
  <si>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</si>
  <si>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</si>
  <si>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</si>
  <si>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</si>
  <si>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</si>
  <si>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</si>
  <si>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</si>
  <si>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</si>
  <si>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</si>
  <si>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</si>
  <si>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</si>
  <si>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</si>
  <si>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</si>
  <si>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</si>
  <si>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</si>
  <si>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</si>
  <si>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</si>
  <si>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</si>
  <si>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</si>
  <si>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</si>
  <si>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</si>
  <si>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</si>
  <si>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</si>
  <si>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</si>
  <si>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</si>
  <si>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</si>
  <si>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</si>
  <si>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</si>
  <si>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</si>
  <si>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</si>
  <si>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</si>
  <si>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</si>
  <si>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</si>
  <si>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</si>
  <si>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</si>
  <si>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</si>
  <si>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</si>
  <si>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</si>
  <si>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</si>
  <si>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</si>
  <si>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</si>
  <si>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</si>
  <si>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</si>
  <si>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</si>
  <si>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</si>
  <si>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</si>
  <si>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</si>
  <si>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</si>
  <si>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</si>
  <si>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</si>
  <si>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</si>
  <si>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</si>
  <si>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</si>
  <si>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</si>
  <si>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</si>
  <si>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</si>
  <si>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</si>
  <si>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</si>
  <si>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</si>
  <si>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</si>
  <si>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</si>
  <si>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</si>
  <si>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</si>
  <si>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</si>
  <si>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</si>
  <si>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</si>
  <si>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</si>
  <si>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</si>
  <si>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</si>
  <si>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</si>
  <si>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</si>
  <si>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</si>
  <si>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</si>
  <si>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</si>
  <si>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</si>
  <si>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</si>
  <si>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</si>
  <si>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</si>
  <si>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</si>
  <si>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</si>
  <si>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</si>
  <si>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</si>
  <si>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</si>
  <si>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</si>
  <si>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</si>
  <si>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</si>
  <si>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</si>
  <si>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</si>
  <si>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</si>
  <si>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</si>
  <si>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</si>
  <si>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</si>
  <si>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</si>
  <si>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</si>
  <si>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</si>
  <si>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</si>
  <si>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</si>
  <si>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</si>
  <si>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</si>
  <si>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</si>
  <si>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</si>
  <si>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</si>
  <si>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</si>
  <si>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</si>
  <si>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</si>
  <si>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</si>
  <si>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</si>
  <si>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</si>
  <si>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</si>
  <si>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</si>
  <si>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</si>
  <si>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</si>
  <si>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</si>
  <si>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</si>
  <si>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</si>
  <si>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</si>
  <si>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</si>
  <si>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</si>
  <si>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</si>
  <si>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</si>
  <si>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</si>
  <si>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</si>
  <si>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</si>
  <si>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</si>
  <si>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</si>
  <si>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</si>
  <si>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</si>
  <si>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</si>
  <si>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</si>
  <si>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</si>
  <si>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</si>
  <si>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</si>
  <si>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</si>
  <si>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</si>
  <si>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</si>
  <si>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</si>
  <si>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</si>
  <si>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</si>
  <si>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</si>
  <si>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</si>
  <si>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</si>
  <si>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</si>
  <si>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</si>
  <si>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</si>
  <si>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</si>
  <si>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</si>
  <si>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</si>
  <si>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</si>
  <si>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</si>
  <si>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</si>
  <si>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</si>
  <si>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</si>
  <si>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</si>
  <si>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</si>
  <si>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</si>
  <si>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</si>
  <si>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</si>
  <si>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</si>
  <si>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</si>
  <si>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</si>
  <si>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</si>
  <si>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</si>
  <si>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</si>
  <si>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</si>
  <si>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</si>
  <si>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</si>
  <si>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</si>
  <si>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</si>
  <si>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</si>
  <si>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</si>
  <si>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</si>
  <si>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</si>
  <si>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</si>
  <si>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</si>
  <si>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</si>
  <si>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</si>
  <si>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</si>
  <si>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</si>
  <si>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</si>
  <si>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</si>
  <si>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</si>
  <si>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</si>
  <si>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</si>
  <si>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</si>
  <si>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</si>
  <si>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</si>
  <si>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</si>
  <si>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</si>
  <si>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</si>
  <si>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</si>
  <si>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</si>
  <si>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</si>
  <si>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</si>
  <si>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</si>
  <si>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</si>
  <si>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</si>
  <si>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</si>
  <si>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</si>
  <si>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</si>
  <si>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</si>
  <si>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</si>
  <si>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</si>
  <si>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</si>
  <si>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</si>
  <si>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</si>
  <si>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</si>
  <si>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</si>
  <si>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</si>
  <si>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</si>
  <si>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</si>
  <si>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</si>
  <si>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</si>
  <si>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</si>
  <si>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</si>
  <si>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</si>
  <si>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</si>
  <si>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</si>
  <si>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</si>
  <si>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</si>
  <si>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</si>
  <si>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</si>
  <si>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</si>
  <si>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</si>
  <si>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</si>
  <si>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</si>
  <si>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</si>
  <si>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</si>
  <si>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</si>
  <si>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</si>
  <si>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</si>
  <si>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</si>
  <si>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</si>
  <si>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</si>
  <si>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</si>
  <si>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</si>
  <si>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</si>
  <si>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</si>
  <si>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</si>
  <si>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</si>
  <si>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</si>
  <si>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</si>
  <si>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</si>
  <si>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</si>
  <si>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</si>
  <si>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</si>
  <si>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</si>
  <si>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</si>
  <si>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</si>
  <si>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</si>
  <si>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</si>
  <si>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</si>
  <si>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</si>
  <si>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</si>
  <si>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</si>
  <si>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</si>
  <si>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</si>
  <si>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</si>
  <si>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</si>
  <si>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</si>
  <si>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</si>
  <si>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</si>
  <si>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</si>
  <si>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</si>
  <si>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</si>
  <si>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</si>
  <si>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</si>
  <si>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</si>
  <si>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</si>
  <si>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</si>
  <si>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</si>
  <si>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</si>
  <si>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</si>
  <si>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</si>
  <si>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</si>
  <si>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</si>
  <si>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</si>
  <si>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</si>
  <si>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</si>
  <si>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</si>
  <si>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</si>
  <si>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</si>
  <si>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</si>
  <si>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</si>
  <si>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</si>
  <si>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</si>
  <si>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</si>
  <si>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</si>
  <si>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</si>
  <si>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</si>
  <si>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</si>
  <si>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</si>
  <si>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</si>
  <si>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</si>
  <si>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</si>
  <si>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</si>
  <si>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</si>
  <si>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</si>
  <si>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</si>
  <si>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</si>
  <si>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</si>
  <si>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</si>
  <si>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</si>
  <si>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</si>
  <si>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</si>
  <si>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</si>
  <si>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</si>
  <si>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</si>
  <si>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</si>
  <si>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</si>
  <si>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</si>
  <si>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</si>
  <si>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</si>
  <si>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</si>
  <si>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</si>
  <si>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</si>
  <si>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</si>
  <si>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</si>
  <si>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</si>
  <si>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</si>
  <si>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</si>
  <si>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</si>
  <si>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</si>
  <si>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</si>
  <si>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</si>
  <si>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</si>
  <si>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</si>
  <si>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</si>
  <si>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</si>
  <si>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</si>
  <si>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</si>
  <si>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</si>
  <si>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</si>
  <si>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</si>
  <si>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</si>
  <si>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</si>
  <si>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</si>
  <si>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</si>
  <si>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</si>
  <si>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</si>
  <si>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</si>
  <si>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</si>
  <si>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</si>
  <si>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</si>
  <si>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</si>
  <si>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</si>
  <si>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</si>
  <si>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</si>
  <si>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</si>
  <si>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</si>
  <si>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</si>
  <si>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</si>
  <si>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</si>
  <si>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</si>
  <si>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</si>
  <si>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</si>
  <si>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</si>
  <si>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</si>
  <si>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</si>
  <si>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</si>
  <si>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</si>
  <si>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</si>
  <si>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</si>
  <si>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</si>
  <si>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</si>
  <si>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</si>
  <si>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</si>
  <si>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</si>
  <si>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</si>
  <si>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</si>
  <si>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</si>
  <si>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</si>
  <si>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</si>
  <si>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</si>
  <si>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</si>
  <si>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</si>
  <si>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</si>
  <si>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</si>
  <si>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</si>
  <si>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</si>
  <si>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</si>
  <si>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</si>
  <si>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</si>
  <si>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</si>
  <si>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</si>
  <si>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</si>
  <si>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</si>
  <si>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</si>
  <si>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</si>
  <si>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</si>
  <si>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</si>
  <si>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</si>
  <si>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</si>
  <si>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</si>
  <si>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</si>
  <si>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</si>
  <si>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</si>
  <si>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</si>
  <si>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</si>
  <si>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</si>
  <si>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</si>
  <si>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</si>
  <si>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</si>
  <si>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</si>
  <si>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</si>
  <si>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</si>
  <si>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</si>
  <si>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</si>
  <si>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</si>
  <si>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</si>
  <si>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</si>
  <si>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</si>
  <si>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</si>
  <si>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</si>
  <si>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</si>
  <si>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</si>
  <si>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</si>
  <si>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</si>
  <si>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</si>
  <si>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</si>
  <si>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</si>
  <si>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</si>
  <si>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</si>
  <si>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</si>
  <si>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</si>
  <si>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</si>
  <si>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</si>
  <si>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</si>
  <si>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</si>
  <si>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</si>
  <si>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</si>
  <si>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</si>
  <si>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</si>
  <si>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</si>
  <si>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</si>
  <si>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</si>
  <si>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</si>
  <si>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</si>
  <si>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</si>
  <si>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</si>
  <si>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</si>
  <si>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</si>
  <si>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</si>
  <si>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</si>
  <si>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</si>
  <si>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</si>
  <si>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</si>
  <si>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</si>
  <si>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</si>
  <si>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</si>
  <si>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</si>
  <si>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</si>
  <si>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</si>
  <si>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</si>
  <si>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</si>
  <si>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</si>
  <si>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</si>
  <si>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</si>
  <si>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</si>
  <si>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</si>
  <si>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</si>
  <si>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</si>
  <si>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</si>
  <si>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</si>
  <si>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</si>
  <si>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</si>
  <si>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</si>
  <si>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</si>
  <si>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</si>
  <si>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</si>
  <si>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</si>
  <si>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</si>
  <si>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</si>
  <si>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</si>
  <si>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</si>
  <si>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</si>
  <si>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</si>
  <si>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</si>
  <si>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</si>
  <si>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</si>
  <si>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</si>
  <si>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</si>
  <si>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</si>
  <si>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</si>
  <si>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</si>
  <si>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</si>
  <si>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</si>
  <si>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</si>
  <si>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</si>
  <si>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</si>
  <si>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</si>
  <si>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</si>
  <si>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</si>
  <si>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</si>
  <si>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</si>
  <si>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</si>
  <si>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</si>
  <si>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</si>
  <si>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</si>
  <si>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</si>
  <si>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</si>
  <si>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</si>
  <si>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</si>
  <si>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</si>
  <si>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</si>
  <si>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</si>
  <si>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</si>
  <si>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</si>
  <si>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</si>
  <si>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</si>
  <si>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</si>
  <si>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</si>
  <si>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</si>
  <si>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</si>
  <si>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</si>
  <si>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</si>
  <si>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</si>
  <si>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</si>
  <si>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</si>
  <si>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</si>
  <si>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</si>
  <si>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</si>
  <si>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</si>
  <si>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</si>
  <si>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</si>
  <si>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</si>
  <si>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</si>
  <si>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</si>
  <si>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</si>
  <si>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</si>
  <si>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</si>
  <si>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</si>
  <si>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</si>
  <si>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</si>
  <si>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</si>
  <si>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</si>
  <si>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</si>
  <si>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</si>
  <si>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</si>
  <si>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</si>
  <si>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</si>
  <si>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</si>
  <si>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</si>
  <si>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</si>
  <si>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</si>
  <si>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</si>
  <si>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</si>
  <si>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</si>
  <si>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</si>
  <si>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</si>
  <si>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</si>
  <si>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</si>
  <si>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</si>
  <si>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</si>
  <si>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</si>
  <si>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</si>
  <si>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</si>
  <si>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</si>
  <si>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</si>
  <si>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</si>
  <si>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</si>
  <si>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</si>
  <si>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</si>
  <si>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</si>
  <si>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</si>
  <si>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</si>
  <si>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</si>
  <si>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</si>
  <si>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</si>
  <si>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</si>
  <si>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</si>
  <si>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</si>
  <si>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</si>
  <si>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</si>
  <si>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</si>
  <si>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</si>
  <si>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</si>
  <si>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</si>
  <si>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</si>
  <si>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</si>
  <si>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</si>
  <si>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</si>
  <si>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</si>
  <si>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</si>
  <si>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</si>
  <si>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</si>
  <si>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</si>
  <si>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</si>
  <si>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</si>
  <si>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</si>
  <si>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</si>
  <si>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</si>
  <si>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</si>
  <si>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</si>
  <si>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</si>
  <si>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</si>
  <si>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</si>
  <si>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</si>
  <si>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</si>
  <si>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</si>
  <si>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</si>
  <si>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</si>
  <si>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</si>
  <si>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</si>
  <si>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</si>
  <si>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</si>
  <si>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</si>
  <si>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</si>
  <si>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</si>
  <si>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</si>
  <si>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</si>
  <si>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</si>
  <si>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</si>
  <si>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</si>
  <si>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</si>
  <si>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</si>
  <si>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</si>
  <si>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</si>
  <si>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</si>
  <si>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</si>
  <si>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</si>
  <si>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</si>
  <si>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</si>
  <si>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</si>
  <si>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</si>
  <si>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</si>
  <si>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</si>
  <si>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</si>
  <si>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</si>
  <si>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</si>
  <si>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</si>
  <si>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</si>
  <si>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</si>
  <si>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</si>
  <si>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</si>
  <si>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</si>
  <si>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</si>
  <si>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</si>
  <si>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</si>
  <si>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</si>
  <si>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</si>
  <si>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</si>
  <si>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</si>
  <si>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</si>
  <si>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</si>
  <si>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</si>
  <si>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</si>
  <si>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</si>
  <si>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</si>
  <si>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</si>
  <si>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</si>
  <si>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</si>
  <si>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</si>
  <si>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</si>
  <si>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</si>
  <si>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</si>
  <si>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</si>
  <si>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</si>
  <si>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</si>
  <si>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</si>
  <si>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</si>
  <si>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</si>
  <si>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</si>
  <si>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</si>
  <si>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</si>
  <si>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</si>
  <si>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</si>
  <si>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</si>
  <si>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</si>
  <si>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</si>
  <si>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</si>
  <si>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</si>
  <si>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</si>
  <si>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</si>
  <si>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</si>
  <si>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</si>
  <si>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</si>
  <si>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</si>
  <si>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</si>
  <si>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</si>
  <si>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</si>
  <si>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</si>
  <si>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</si>
  <si>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</si>
  <si>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</si>
  <si>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</si>
  <si>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</si>
  <si>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</si>
  <si>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</si>
  <si>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</si>
  <si>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</si>
  <si>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</si>
  <si>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</si>
  <si>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</si>
  <si>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</si>
  <si>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</si>
  <si>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</si>
  <si>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</si>
  <si>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</si>
  <si>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</si>
  <si>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</si>
  <si>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</si>
  <si>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</si>
  <si>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</si>
  <si>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</si>
  <si>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</si>
  <si>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</si>
  <si>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</si>
  <si>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</si>
  <si>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</si>
  <si>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</si>
  <si>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</si>
  <si>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</si>
  <si>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</si>
  <si>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</si>
  <si>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</si>
  <si>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</si>
  <si>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</si>
  <si>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</si>
  <si>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</si>
  <si>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</si>
  <si>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</si>
  <si>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</si>
  <si>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</si>
  <si>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</si>
  <si>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</si>
  <si>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</si>
  <si>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</si>
  <si>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</si>
  <si>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</si>
  <si>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</si>
  <si>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</si>
  <si>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</si>
  <si>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</si>
  <si>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</si>
  <si>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</si>
  <si>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</si>
  <si>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</si>
  <si>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</si>
  <si>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</si>
  <si>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</si>
  <si>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</si>
  <si>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</si>
  <si>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</si>
  <si>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</si>
  <si>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</si>
  <si>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</si>
  <si>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</si>
  <si>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</si>
  <si>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</si>
  <si>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</si>
  <si>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</si>
  <si>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</si>
  <si>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</si>
  <si>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</si>
  <si>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</si>
  <si>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</si>
  <si>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</si>
  <si>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</si>
  <si>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</si>
  <si>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</si>
  <si>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</si>
  <si>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</si>
  <si>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</si>
  <si>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</si>
  <si>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</si>
  <si>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</si>
  <si>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</si>
  <si>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</si>
  <si>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</si>
  <si>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</si>
  <si>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</si>
  <si>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</si>
  <si>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</si>
  <si>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</si>
  <si>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</si>
  <si>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</si>
  <si>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</si>
  <si>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</si>
  <si>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</si>
  <si>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</si>
  <si>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</si>
  <si>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</si>
  <si>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</si>
  <si>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</si>
  <si>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</si>
  <si>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</si>
  <si>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</si>
  <si>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</si>
  <si>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</si>
  <si>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</si>
  <si>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</si>
  <si>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</si>
  <si>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</si>
  <si>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</si>
  <si>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</si>
  <si>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</si>
  <si>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</si>
  <si>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</si>
  <si>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</si>
  <si>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</si>
  <si>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</si>
  <si>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</si>
  <si>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</si>
  <si>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</si>
  <si>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</si>
  <si>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</si>
  <si>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</si>
  <si>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</si>
  <si>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</si>
  <si>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</si>
  <si>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</si>
  <si>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</si>
  <si>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</si>
  <si>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</si>
  <si>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</si>
  <si>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</si>
  <si>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</si>
  <si>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</si>
  <si>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</si>
  <si>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</si>
  <si>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</si>
  <si>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</si>
  <si>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</si>
  <si>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</si>
  <si>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</si>
  <si>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</si>
  <si>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</si>
  <si>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</si>
  <si>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</si>
  <si>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</si>
  <si>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</si>
  <si>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</si>
  <si>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</si>
  <si>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</si>
  <si>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</si>
  <si>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</si>
  <si>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</si>
  <si>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</si>
  <si>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</si>
  <si>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</si>
  <si>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</si>
  <si>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</si>
  <si>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</si>
  <si>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</si>
  <si>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</si>
  <si>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</si>
  <si>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</si>
  <si>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</si>
  <si>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</si>
  <si>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</si>
  <si>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</si>
  <si>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</si>
  <si>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</si>
  <si>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</si>
  <si>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</si>
  <si>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</si>
  <si>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</si>
  <si>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</si>
  <si>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</si>
  <si>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</si>
  <si>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</si>
  <si>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</si>
  <si>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</si>
  <si>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</si>
  <si>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</si>
  <si>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</si>
  <si>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</si>
  <si>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</si>
  <si>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</si>
  <si>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</si>
  <si>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</si>
  <si>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</si>
  <si>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</si>
  <si>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</si>
  <si>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</si>
  <si>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</si>
  <si>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</si>
  <si>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</si>
  <si>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</si>
  <si>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</si>
  <si>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</si>
  <si>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</si>
  <si>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</si>
  <si>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</si>
  <si>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</si>
  <si>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</si>
  <si>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</si>
  <si>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</si>
  <si>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</si>
  <si>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</si>
  <si>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</si>
  <si>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</si>
  <si>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</si>
  <si>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</si>
  <si>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</si>
  <si>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</si>
  <si>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</si>
  <si>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</si>
  <si>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</si>
  <si>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</si>
  <si>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</si>
  <si>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</si>
  <si>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</si>
  <si>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</si>
  <si>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</si>
  <si>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</si>
  <si>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</si>
  <si>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</si>
  <si>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</si>
  <si>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</si>
  <si>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</si>
  <si>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</si>
  <si>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</si>
  <si>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</si>
  <si>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</si>
  <si>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</si>
  <si>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</si>
  <si>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</si>
  <si>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</si>
  <si>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</si>
  <si>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</si>
  <si>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</si>
  <si>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</si>
  <si>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</si>
  <si>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</si>
  <si>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</si>
  <si>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</si>
  <si>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</si>
  <si>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</si>
  <si>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</si>
  <si>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</si>
  <si>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</si>
  <si>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</si>
  <si>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</si>
  <si>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</si>
  <si>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</si>
  <si>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</si>
  <si>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</si>
  <si>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</si>
  <si>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</si>
  <si>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</si>
  <si>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</si>
  <si>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</si>
  <si>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</si>
  <si>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</si>
  <si>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</si>
  <si>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</si>
  <si>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</si>
  <si>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</si>
  <si>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</si>
  <si>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</si>
  <si>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</si>
  <si>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</si>
  <si>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</si>
  <si>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</si>
  <si>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</si>
  <si>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</si>
  <si>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</si>
  <si>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</si>
  <si>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</si>
  <si>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</si>
  <si>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</si>
  <si>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</si>
  <si>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</si>
  <si>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</si>
  <si>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</si>
  <si>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</si>
  <si>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</si>
  <si>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</si>
  <si>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</si>
  <si>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</si>
  <si>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</si>
  <si>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</si>
  <si>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</si>
  <si>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</si>
  <si>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</si>
  <si>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</si>
  <si>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</si>
  <si>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</si>
  <si>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</si>
  <si>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</si>
  <si>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</si>
  <si>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</si>
  <si>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</si>
  <si>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</si>
  <si>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</si>
  <si>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</si>
  <si>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</si>
  <si>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</si>
  <si>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</si>
  <si>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</si>
  <si>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</si>
  <si>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</si>
  <si>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</si>
  <si>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</si>
  <si>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</si>
  <si>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</si>
  <si>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</si>
  <si>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</si>
  <si>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</si>
  <si>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</si>
  <si>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</si>
  <si>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</si>
  <si>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</si>
  <si>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</si>
  <si>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</si>
  <si>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</si>
  <si>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</si>
  <si>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</si>
  <si>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</si>
  <si>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</si>
  <si>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</si>
  <si>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</si>
  <si>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</si>
  <si>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</si>
  <si>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</si>
  <si>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</si>
  <si>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</si>
  <si>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</si>
  <si>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</si>
  <si>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</si>
  <si>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</si>
  <si>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</si>
  <si>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</si>
  <si>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</si>
  <si>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</si>
  <si>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</si>
  <si>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</si>
  <si>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</si>
  <si>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</si>
  <si>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</si>
  <si>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</si>
  <si>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</si>
  <si>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</si>
  <si>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</si>
  <si>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</si>
  <si>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</si>
  <si>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</si>
  <si>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</si>
  <si>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</si>
  <si>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</si>
  <si>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</si>
  <si>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</si>
  <si>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</si>
  <si>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</si>
  <si>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</si>
  <si>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</si>
  <si>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</si>
  <si>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</si>
  <si>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</si>
  <si>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</si>
  <si>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</si>
  <si>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</si>
  <si>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</si>
  <si>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</si>
  <si>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</si>
  <si>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</si>
  <si>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</si>
  <si>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</si>
  <si>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</si>
  <si>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</si>
  <si>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</si>
  <si>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</si>
  <si>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</si>
  <si>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</si>
  <si>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</si>
  <si>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</si>
  <si>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</si>
  <si>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</si>
  <si>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</si>
  <si>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</si>
  <si>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</si>
  <si>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</si>
  <si>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</si>
  <si>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</si>
  <si>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</si>
  <si>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</si>
  <si>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</si>
  <si>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</si>
  <si>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</si>
  <si>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</si>
  <si>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</si>
  <si>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</si>
  <si>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</si>
  <si>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</si>
  <si>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</si>
  <si>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</si>
  <si>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</si>
  <si>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</si>
  <si>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</si>
  <si>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</si>
  <si>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</si>
  <si>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</si>
  <si>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</si>
  <si>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</si>
  <si>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</si>
  <si>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</si>
  <si>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</si>
  <si>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</si>
  <si>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</si>
  <si>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</si>
  <si>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</si>
  <si>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</si>
  <si>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</si>
  <si>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</si>
  <si>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</si>
  <si>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</si>
  <si>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</si>
  <si>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</si>
  <si>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</si>
  <si>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</si>
  <si>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</si>
  <si>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</si>
  <si>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</si>
  <si>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</si>
  <si>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</si>
  <si>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</si>
  <si>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</si>
  <si>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</si>
  <si>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</si>
  <si>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</si>
  <si>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</si>
  <si>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</si>
  <si>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</si>
  <si>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</si>
  <si>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</si>
  <si>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</si>
  <si>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</si>
  <si>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</si>
  <si>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</si>
  <si>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</si>
  <si>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</si>
  <si>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</si>
  <si>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</si>
  <si>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</si>
  <si>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</si>
  <si>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</si>
  <si>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</si>
  <si>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</si>
  <si>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</si>
  <si>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</si>
  <si>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</si>
  <si>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</si>
  <si>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</si>
  <si>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</si>
  <si>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</si>
  <si>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</si>
  <si>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</si>
  <si>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</si>
  <si>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</si>
  <si>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</si>
  <si>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</si>
  <si>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</si>
  <si>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</si>
  <si>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</si>
  <si>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</si>
  <si>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</si>
  <si>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</si>
  <si>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</si>
  <si>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</si>
  <si>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</si>
  <si>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</si>
  <si>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</si>
  <si>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</si>
  <si>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</si>
  <si>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</si>
  <si>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</si>
  <si>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</si>
  <si>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</si>
  <si>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</si>
  <si>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</si>
  <si>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</si>
  <si>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</si>
  <si>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</si>
  <si>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</si>
  <si>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</si>
  <si>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</si>
  <si>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</si>
  <si>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</si>
  <si>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</si>
  <si>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</si>
  <si>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</si>
  <si>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</si>
  <si>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</si>
  <si>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</si>
  <si>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</si>
  <si>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</si>
  <si>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</si>
  <si>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</si>
  <si>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</si>
  <si>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</si>
  <si>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</si>
  <si>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</si>
  <si>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</si>
  <si>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</si>
  <si>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</si>
  <si>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</si>
  <si>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</si>
  <si>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</si>
  <si>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</si>
  <si>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</si>
  <si>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</si>
  <si>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</si>
  <si>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</si>
  <si>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</si>
  <si>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</si>
  <si>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</si>
  <si>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</si>
  <si>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</si>
  <si>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</si>
  <si>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</si>
  <si>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</si>
  <si>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</si>
  <si>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</si>
  <si>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</si>
  <si>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</si>
  <si>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</si>
  <si>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</si>
  <si>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</si>
  <si>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</si>
  <si>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</si>
  <si>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</si>
  <si>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</si>
  <si>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</si>
  <si>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</si>
  <si>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</si>
  <si>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</si>
  <si>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</si>
  <si>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</si>
  <si>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</si>
  <si>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</si>
  <si>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</si>
  <si>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</si>
  <si>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</si>
  <si>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</si>
  <si>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</si>
  <si>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</si>
  <si>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</si>
  <si>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</si>
  <si>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</si>
  <si>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</si>
  <si>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</si>
  <si>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</si>
  <si>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</si>
  <si>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</si>
  <si>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</si>
  <si>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</si>
  <si>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</si>
  <si>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</si>
  <si>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</si>
  <si>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</si>
  <si>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</si>
  <si>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</si>
  <si>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</si>
  <si>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</si>
  <si>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</si>
  <si>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</si>
  <si>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</si>
  <si>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</si>
  <si>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</si>
  <si>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</si>
  <si>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</si>
  <si>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</si>
  <si>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</si>
  <si>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</si>
  <si>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</si>
  <si>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</si>
  <si>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</si>
  <si>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</si>
  <si>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</si>
  <si>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</si>
  <si>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</si>
  <si>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</si>
  <si>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</si>
  <si>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</si>
  <si>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</si>
  <si>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</si>
  <si>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</si>
  <si>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</si>
  <si>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</si>
  <si>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</si>
  <si>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</si>
  <si>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</si>
  <si>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</si>
  <si>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</si>
  <si>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</si>
  <si>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</si>
  <si>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</si>
  <si>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</si>
  <si>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</si>
  <si>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</si>
  <si>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</si>
  <si>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</si>
  <si>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</si>
  <si>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</si>
  <si>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</si>
  <si>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</si>
  <si>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</si>
  <si>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</si>
  <si>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</si>
  <si>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</si>
  <si>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</si>
  <si>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</si>
  <si>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</si>
  <si>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</si>
  <si>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</si>
  <si>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</si>
  <si>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</si>
  <si>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</si>
  <si>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</si>
  <si>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</si>
  <si>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</si>
  <si>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</si>
  <si>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</si>
  <si>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</si>
  <si>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</si>
  <si>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</si>
  <si>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</si>
  <si>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</si>
  <si>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</si>
  <si>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</si>
  <si>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</si>
  <si>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</si>
  <si>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</si>
  <si>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</si>
  <si>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</si>
  <si>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</si>
  <si>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</si>
  <si>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</si>
  <si>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</si>
  <si>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</si>
  <si>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</si>
  <si>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</si>
  <si>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</si>
  <si>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</si>
  <si>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</si>
  <si>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</si>
  <si>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</si>
  <si>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</si>
  <si>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</si>
  <si>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</si>
  <si>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</si>
  <si>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</si>
  <si>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</si>
  <si>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</si>
  <si>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</si>
  <si>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</si>
  <si>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</si>
  <si>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</si>
  <si>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</si>
  <si>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</si>
  <si>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</si>
  <si>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</si>
  <si>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</si>
  <si>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</si>
  <si>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</si>
  <si>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</si>
  <si>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</si>
  <si>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</si>
  <si>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</si>
  <si>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</si>
  <si>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</si>
  <si>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</si>
  <si>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</si>
  <si>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</si>
  <si>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</si>
  <si>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</si>
  <si>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</si>
  <si>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</si>
  <si>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</si>
  <si>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</si>
  <si>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</si>
  <si>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</si>
  <si>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</si>
  <si>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</si>
  <si>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</si>
  <si>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</si>
  <si>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</si>
  <si>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</si>
  <si>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</si>
  <si>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</si>
  <si>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</si>
  <si>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</si>
  <si>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</si>
  <si>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</si>
  <si>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</si>
  <si>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</si>
  <si>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</si>
  <si>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</si>
  <si>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</si>
  <si>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</si>
  <si>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</si>
  <si>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</si>
  <si>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</si>
  <si>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</si>
  <si>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</si>
  <si>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</si>
  <si>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</si>
  <si>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</si>
  <si>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</si>
  <si>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</si>
  <si>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</si>
  <si>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</si>
  <si>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</si>
  <si>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</si>
  <si>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</si>
  <si>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</si>
  <si>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</si>
  <si>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</si>
  <si>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</si>
  <si>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</si>
  <si>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</si>
  <si>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</si>
  <si>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</si>
  <si>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</si>
  <si>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</si>
  <si>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</si>
  <si>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</si>
  <si>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</si>
  <si>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</si>
  <si>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</si>
  <si>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</si>
  <si>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</si>
  <si>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</si>
  <si>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</si>
  <si>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</si>
  <si>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</si>
  <si>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</si>
  <si>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</si>
  <si>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</si>
  <si>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</si>
  <si>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</si>
  <si>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</si>
  <si>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</si>
  <si>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</si>
  <si>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</si>
  <si>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</si>
  <si>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</si>
  <si>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</si>
  <si>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</si>
  <si>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</si>
  <si>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</si>
  <si>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</si>
  <si>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</si>
  <si>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</si>
  <si>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</si>
  <si>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</si>
  <si>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</si>
  <si>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</si>
  <si>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</si>
  <si>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</si>
  <si>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</si>
  <si>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</si>
  <si>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</si>
  <si>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</si>
  <si>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</si>
  <si>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</si>
  <si>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</si>
  <si>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</si>
  <si>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</si>
  <si>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</si>
  <si>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</si>
  <si>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</si>
  <si>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</si>
  <si>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</si>
  <si>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</si>
  <si>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</si>
  <si>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</si>
  <si>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</si>
  <si>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</si>
  <si>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</si>
  <si>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</si>
  <si>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</si>
  <si>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</si>
  <si>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</si>
  <si>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</si>
  <si>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</si>
  <si>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</si>
  <si>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</si>
  <si>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</si>
  <si>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</si>
  <si>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</si>
  <si>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</si>
  <si>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</si>
  <si>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</si>
  <si>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</si>
  <si>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</si>
  <si>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</si>
  <si>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</si>
  <si>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</si>
  <si>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</si>
  <si>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</si>
  <si>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</si>
  <si>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</si>
  <si>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</si>
  <si>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</si>
  <si>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</si>
  <si>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</si>
  <si>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</si>
  <si>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</si>
  <si>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</si>
  <si>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</si>
  <si>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</si>
  <si>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</si>
  <si>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</si>
  <si>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</si>
  <si>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</si>
  <si>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</si>
  <si>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</si>
  <si>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</si>
  <si>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</si>
  <si>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</si>
  <si>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</si>
  <si>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</si>
  <si>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</si>
  <si>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</si>
  <si>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</si>
  <si>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</si>
  <si>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</si>
  <si>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</si>
  <si>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</si>
  <si>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</si>
  <si>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</si>
  <si>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</si>
  <si>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</si>
  <si>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</si>
  <si>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</si>
  <si>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</si>
  <si>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</si>
  <si>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</si>
  <si>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</si>
  <si>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</si>
  <si>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</si>
  <si>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</si>
  <si>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</si>
  <si>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</si>
  <si>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</si>
  <si>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</si>
  <si>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</si>
  <si>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</si>
  <si>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</si>
  <si>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</si>
  <si>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</si>
  <si>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</si>
  <si>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</si>
  <si>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</si>
  <si>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</si>
  <si>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</si>
  <si>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</si>
  <si>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</si>
  <si>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</si>
  <si>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</si>
  <si>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</si>
  <si>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</si>
  <si>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</si>
  <si>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</si>
  <si>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</si>
  <si>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</si>
  <si>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</si>
  <si>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</si>
  <si>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</si>
  <si>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</si>
  <si>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</si>
  <si>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</si>
  <si>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</si>
  <si>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</si>
  <si>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</si>
  <si>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</si>
  <si>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</si>
  <si>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</si>
  <si>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</si>
  <si>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</si>
  <si>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</si>
  <si>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</si>
  <si>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</si>
  <si>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</si>
  <si>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</si>
  <si>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</si>
  <si>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</si>
  <si>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</si>
  <si>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</si>
  <si>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</si>
  <si>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</si>
  <si>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</si>
  <si>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</si>
  <si>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</si>
  <si>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</si>
  <si>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</si>
  <si>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</si>
  <si>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</si>
  <si>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</si>
  <si>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</si>
  <si>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</si>
  <si>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</si>
  <si>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</si>
  <si>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</si>
  <si>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</si>
  <si>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</si>
  <si>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</si>
  <si>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</si>
  <si>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</si>
  <si>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</si>
  <si>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</si>
  <si>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</si>
  <si>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</si>
  <si>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</si>
  <si>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</si>
  <si>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</si>
  <si>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</si>
  <si>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</si>
  <si>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</si>
  <si>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</si>
  <si>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</si>
  <si>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</si>
  <si>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</si>
  <si>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</si>
  <si>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</si>
  <si>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</si>
  <si>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</si>
  <si>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</si>
  <si>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</si>
  <si>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</si>
  <si>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</si>
  <si>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</si>
  <si>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</si>
  <si>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</si>
  <si>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</si>
  <si>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</si>
  <si>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</si>
  <si>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</si>
  <si>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</si>
  <si>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</si>
  <si>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</si>
  <si>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</si>
  <si>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</si>
  <si>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</si>
  <si>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</si>
  <si>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</si>
  <si>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</si>
  <si>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</si>
  <si>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</si>
  <si>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</si>
  <si>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</si>
  <si>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</si>
  <si>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</si>
  <si>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</si>
  <si>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</si>
  <si>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</si>
  <si>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</si>
  <si>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</si>
  <si>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</si>
  <si>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</si>
  <si>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</si>
  <si>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</si>
  <si>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</si>
  <si>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</si>
  <si>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</si>
  <si>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</si>
  <si>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</si>
  <si>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</si>
  <si>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</si>
  <si>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</si>
  <si>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</si>
  <si>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</si>
  <si>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</si>
  <si>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</si>
  <si>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</si>
  <si>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</si>
  <si>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</si>
  <si>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</si>
  <si>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</si>
  <si>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</si>
  <si>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</si>
  <si>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</si>
  <si>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</si>
  <si>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</si>
  <si>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</si>
  <si>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</si>
  <si>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</si>
  <si>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</si>
  <si>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</si>
  <si>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</si>
  <si>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</si>
  <si>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</si>
  <si>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</si>
  <si>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</si>
  <si>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</si>
  <si>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</si>
  <si>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</si>
  <si>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</si>
  <si>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</si>
  <si>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</si>
  <si>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</si>
  <si>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</si>
  <si>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</si>
  <si>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</si>
  <si>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</si>
  <si>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</si>
  <si>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</si>
  <si>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</si>
  <si>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</si>
  <si>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</si>
  <si>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</si>
  <si>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</si>
  <si>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</si>
  <si>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</si>
  <si>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</si>
  <si>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</si>
  <si>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</si>
  <si>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</si>
  <si>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</si>
  <si>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</si>
  <si>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</si>
  <si>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</si>
  <si>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</si>
  <si>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</si>
  <si>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</si>
  <si>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</si>
  <si>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</si>
  <si>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</si>
  <si>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</si>
  <si>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</si>
  <si>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</si>
  <si>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</si>
  <si>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</si>
  <si>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</si>
  <si>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</si>
  <si>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</si>
  <si>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</si>
  <si>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</si>
  <si>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</si>
  <si>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</si>
  <si>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</si>
  <si>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</si>
  <si>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</si>
  <si>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</si>
  <si>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</si>
  <si>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</si>
  <si>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</si>
  <si>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</si>
  <si>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</si>
  <si>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</si>
  <si>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</si>
  <si>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</si>
  <si>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</si>
  <si>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</si>
  <si>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</si>
  <si>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</si>
  <si>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</si>
  <si>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</si>
  <si>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</si>
  <si>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</si>
  <si>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</si>
  <si>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</si>
  <si>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</si>
  <si>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</si>
  <si>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</si>
  <si>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</si>
  <si>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</si>
  <si>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</si>
  <si>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</si>
  <si>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</si>
  <si>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</si>
  <si>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</si>
  <si>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</si>
  <si>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</si>
  <si>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</si>
  <si>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</si>
  <si>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</si>
  <si>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</si>
  <si>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</si>
  <si>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</si>
  <si>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</si>
  <si>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</si>
  <si>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</si>
  <si>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</si>
  <si>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</si>
  <si>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</si>
  <si>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</si>
  <si>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</si>
  <si>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</si>
  <si>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</si>
  <si>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</si>
  <si>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</si>
  <si>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</si>
  <si>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</si>
  <si>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</si>
  <si>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</si>
  <si>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</si>
  <si>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</si>
  <si>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</si>
  <si>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</si>
  <si>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</si>
  <si>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</si>
  <si>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</si>
  <si>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</si>
  <si>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</si>
  <si>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</si>
  <si>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</si>
  <si>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</si>
  <si>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</si>
  <si>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</si>
  <si>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</si>
  <si>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</si>
  <si>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</si>
  <si>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</si>
  <si>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</si>
  <si>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</si>
  <si>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</si>
  <si>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</si>
  <si>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</si>
  <si>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</si>
  <si>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</si>
  <si>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</si>
  <si>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</si>
  <si>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</si>
  <si>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</si>
  <si>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</si>
  <si>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</si>
  <si>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</si>
  <si>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</si>
  <si>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</si>
  <si>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</si>
  <si>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</si>
  <si>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</si>
  <si>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</si>
  <si>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</si>
  <si>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</si>
  <si>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</si>
  <si>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</si>
  <si>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</si>
  <si>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</si>
  <si>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</si>
  <si>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</si>
  <si>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</si>
  <si>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</si>
  <si>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</si>
  <si>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</si>
  <si>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</si>
  <si>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</si>
  <si>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</si>
  <si>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</si>
  <si>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</si>
  <si>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</si>
  <si>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</si>
  <si>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</si>
  <si>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</si>
  <si>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</si>
  <si>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</si>
  <si>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</si>
  <si>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</si>
  <si>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</si>
  <si>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</si>
  <si>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</si>
  <si>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</si>
  <si>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</si>
  <si>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</si>
  <si>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</si>
  <si>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</si>
  <si>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</si>
  <si>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</si>
  <si>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</si>
  <si>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</si>
  <si>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</si>
  <si>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</si>
  <si>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</si>
  <si>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</si>
  <si>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</si>
  <si>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</si>
  <si>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</si>
  <si>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</si>
  <si>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</si>
  <si>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</si>
  <si>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</si>
  <si>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</si>
  <si>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</si>
  <si>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</si>
  <si>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</si>
  <si>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</si>
  <si>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</si>
  <si>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</si>
  <si>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</si>
  <si>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</si>
  <si>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</si>
  <si>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</si>
  <si>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</si>
  <si>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</si>
  <si>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</si>
  <si>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</si>
  <si>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</si>
  <si>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</si>
  <si>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</si>
  <si>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</si>
  <si>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</si>
  <si>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</si>
  <si>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</si>
  <si>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</si>
  <si>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</si>
  <si>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</si>
  <si>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</si>
  <si>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</si>
  <si>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</si>
  <si>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</si>
  <si>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</si>
  <si>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</si>
  <si>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</si>
  <si>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</si>
  <si>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</si>
  <si>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</si>
  <si>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</si>
  <si>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</si>
  <si>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</si>
  <si>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</si>
  <si>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</si>
  <si>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</si>
  <si>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</si>
  <si>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</si>
  <si>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</si>
  <si>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</si>
  <si>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</si>
  <si>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</si>
  <si>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</si>
  <si>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</si>
  <si>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</si>
  <si>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</si>
  <si>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</si>
  <si>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</si>
  <si>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</si>
  <si>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</si>
  <si>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</si>
  <si>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</si>
  <si>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</si>
  <si>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</si>
  <si>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</si>
  <si>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</si>
  <si>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</si>
  <si>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</si>
  <si>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</si>
  <si>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</si>
  <si>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</si>
  <si>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</si>
  <si>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</si>
  <si>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</si>
  <si>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</si>
  <si>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</si>
  <si>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</si>
  <si>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</si>
  <si>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</si>
  <si>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</si>
  <si>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</si>
  <si>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</si>
  <si>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</si>
  <si>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</si>
  <si>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</si>
  <si>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</si>
  <si>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</si>
  <si>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</si>
  <si>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</si>
  <si>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</si>
  <si>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</si>
  <si>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</si>
  <si>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</si>
  <si>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</si>
  <si>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</si>
  <si>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</si>
  <si>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</si>
  <si>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</si>
  <si>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</si>
  <si>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</si>
  <si>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</si>
  <si>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</si>
  <si>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</si>
  <si>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</si>
  <si>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</si>
  <si>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</si>
  <si>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</si>
  <si>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</si>
  <si>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</si>
  <si>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</si>
  <si>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</si>
  <si>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</si>
  <si>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</si>
  <si>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</si>
  <si>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</si>
  <si>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</si>
  <si>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</si>
  <si>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</si>
  <si>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</si>
  <si>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</si>
  <si>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</si>
  <si>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</si>
  <si>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</si>
  <si>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</si>
  <si>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</si>
  <si>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</si>
  <si>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</si>
  <si>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</si>
  <si>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</si>
  <si>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</si>
  <si>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</si>
  <si>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</si>
  <si>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</si>
  <si>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</si>
  <si>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</si>
  <si>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</si>
  <si>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</si>
  <si>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</si>
  <si>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</si>
  <si>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</si>
  <si>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</si>
  <si>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</si>
  <si>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</si>
  <si>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</si>
  <si>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</si>
  <si>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</si>
  <si>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</si>
  <si>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</si>
  <si>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</si>
  <si>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</si>
  <si>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</si>
  <si>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</si>
  <si>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</si>
  <si>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</si>
  <si>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</si>
  <si>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</si>
  <si>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</si>
  <si>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</si>
  <si>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</si>
  <si>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</si>
  <si>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</si>
  <si>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</si>
  <si>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</si>
  <si>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</si>
  <si>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</si>
  <si>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</si>
  <si>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</si>
  <si>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</si>
  <si>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</si>
  <si>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</si>
  <si>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</si>
  <si>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</si>
  <si>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</si>
  <si>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</si>
  <si>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</si>
  <si>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</si>
  <si>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</si>
  <si>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</si>
  <si>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</si>
  <si>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</si>
  <si>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</si>
  <si>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</si>
  <si>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</si>
  <si>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</si>
  <si>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</si>
  <si>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</si>
  <si>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</si>
  <si>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</si>
  <si>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</si>
  <si>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</si>
  <si>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</si>
  <si>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</si>
  <si>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</si>
  <si>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</si>
  <si>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</si>
  <si>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</si>
  <si>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</si>
  <si>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</si>
  <si>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</si>
  <si>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</si>
  <si>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</si>
  <si>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</si>
  <si>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</si>
  <si>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</si>
  <si>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</si>
  <si>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</si>
  <si>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</si>
  <si>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</si>
  <si>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</si>
  <si>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</si>
  <si>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</si>
  <si>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</si>
  <si>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</si>
  <si>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</si>
  <si>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</si>
  <si>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</si>
  <si>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</si>
  <si>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</si>
  <si>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</si>
  <si>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</si>
  <si>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</si>
  <si>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</si>
  <si>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</si>
  <si>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</si>
  <si>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</si>
  <si>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</si>
  <si>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</si>
  <si>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</si>
  <si>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</si>
  <si>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</si>
  <si>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</si>
  <si>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</si>
  <si>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</si>
  <si>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</si>
  <si>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</si>
  <si>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</si>
  <si>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</si>
  <si>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</si>
  <si>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</si>
  <si>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</si>
  <si>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</si>
  <si>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</si>
  <si>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</si>
  <si>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</si>
  <si>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</si>
  <si>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</si>
  <si>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</si>
  <si>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</si>
  <si>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</si>
  <si>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</si>
  <si>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</si>
  <si>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</si>
  <si>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</si>
  <si>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</si>
  <si>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</si>
  <si>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</si>
  <si>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</si>
  <si>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</si>
  <si>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</si>
  <si>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</si>
  <si>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</si>
  <si>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</si>
  <si>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</si>
  <si>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</si>
  <si>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</si>
  <si>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</si>
  <si>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</si>
  <si>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</si>
  <si>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</si>
  <si>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</si>
  <si>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</si>
  <si>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</si>
  <si>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</si>
  <si>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</si>
  <si>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</si>
  <si>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</si>
  <si>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</si>
  <si>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</si>
  <si>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</si>
  <si>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</si>
  <si>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</si>
  <si>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</si>
  <si>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</si>
  <si>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</si>
  <si>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</si>
  <si>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</si>
  <si>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</si>
  <si>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</si>
  <si>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</si>
  <si>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</si>
  <si>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</si>
  <si>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</si>
  <si>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</si>
  <si>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</si>
  <si>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</si>
  <si>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</si>
  <si>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</si>
  <si>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</si>
  <si>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</si>
  <si>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</si>
  <si>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</si>
  <si>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</si>
  <si>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</si>
  <si>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</si>
  <si>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</si>
  <si>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</si>
  <si>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</si>
  <si>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</si>
  <si>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</si>
  <si>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</si>
  <si>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</si>
  <si>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</si>
  <si>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</si>
  <si>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</si>
  <si>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</si>
  <si>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</si>
  <si>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</si>
  <si>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</si>
  <si>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</si>
  <si>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</si>
  <si>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</si>
  <si>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</si>
  <si>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</si>
  <si>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</si>
  <si>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</si>
  <si>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</si>
  <si>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</si>
  <si>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</si>
  <si>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</si>
  <si>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</si>
  <si>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</si>
  <si>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</si>
  <si>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</si>
  <si>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</si>
  <si>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</si>
  <si>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</si>
  <si>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</si>
  <si>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</si>
  <si>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</si>
  <si>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</si>
  <si>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</si>
  <si>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</si>
  <si>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</si>
  <si>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</si>
  <si>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</si>
  <si>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</si>
  <si>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</si>
  <si>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</si>
  <si>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</si>
  <si>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</si>
  <si>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</si>
  <si>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</si>
  <si>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</si>
  <si>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</si>
  <si>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</si>
  <si>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</si>
  <si>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</si>
  <si>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</si>
  <si>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</si>
  <si>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</si>
  <si>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</si>
  <si>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</si>
  <si>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</si>
  <si>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</si>
  <si>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</si>
  <si>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</si>
  <si>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</si>
  <si>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</si>
  <si>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</si>
  <si>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</si>
  <si>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</si>
  <si>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</si>
  <si>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</si>
  <si>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</si>
  <si>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</si>
  <si>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</si>
  <si>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</si>
  <si>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</si>
  <si>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</si>
  <si>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</si>
  <si>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</si>
  <si>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</si>
  <si>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</si>
  <si>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</si>
  <si>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</si>
  <si>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</si>
  <si>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</si>
  <si>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</si>
  <si>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</si>
  <si>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</si>
  <si>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</si>
  <si>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</si>
  <si>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</si>
  <si>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</si>
  <si>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</si>
  <si>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</si>
  <si>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</si>
  <si>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</si>
  <si>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</si>
  <si>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</si>
  <si>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</si>
  <si>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</si>
  <si>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</si>
  <si>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</si>
  <si>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</si>
  <si>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</si>
  <si>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</si>
  <si>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</si>
  <si>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</si>
  <si>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</si>
  <si>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</si>
  <si>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</si>
  <si>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</si>
  <si>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</si>
  <si>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</si>
  <si>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</si>
  <si>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</si>
  <si>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</si>
  <si>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</si>
  <si>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</si>
  <si>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</si>
  <si>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</si>
  <si>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</si>
  <si>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</si>
  <si>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</si>
  <si>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</si>
  <si>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</si>
  <si>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</si>
  <si>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</si>
  <si>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</si>
  <si>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</si>
  <si>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</si>
  <si>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</si>
  <si>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</si>
  <si>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</si>
  <si>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</si>
  <si>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</si>
  <si>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</si>
  <si>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</si>
  <si>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Обревко Л.О.</t>
  </si>
  <si>
    <t>Моргунець Я.А.</t>
  </si>
  <si>
    <t>3-51-48</t>
  </si>
  <si>
    <t>3-31-10</t>
  </si>
  <si>
    <t>inbox@av.pl.court.gov.ua</t>
  </si>
  <si>
    <t>8 січня 2015 року</t>
  </si>
  <si>
    <t xml:space="preserve"> inbox@av.pl.court.gov.ua</t>
  </si>
  <si>
    <t>2014 рік</t>
  </si>
  <si>
    <t>Автозаводський районний суд м.Кременчука</t>
  </si>
  <si>
    <t>39600. Полтавська область</t>
  </si>
  <si>
    <t>м. Кременчук</t>
  </si>
  <si>
    <t>вул. Першотравнева</t>
  </si>
  <si>
    <t>29/5</t>
  </si>
  <si>
    <t>вул. Першотравнева 29/5</t>
  </si>
  <si>
    <t xml:space="preserve"> ____________________   </t>
  </si>
  <si>
    <t xml:space="preserve">                        </t>
  </si>
  <si>
    <t>.</t>
  </si>
  <si>
    <t>Обревко Л.О</t>
  </si>
  <si>
    <r>
      <t xml:space="preserve">                         </t>
    </r>
    <r>
      <rPr>
        <b/>
        <u val="single"/>
        <sz val="10"/>
        <rFont val="Arial"/>
        <family val="2"/>
      </rPr>
      <t xml:space="preserve">  Керівник </t>
    </r>
    <r>
      <rPr>
        <sz val="10"/>
        <rFont val="Arial"/>
        <family val="2"/>
      </rPr>
      <t xml:space="preserve">  </t>
    </r>
  </si>
  <si>
    <r>
      <t xml:space="preserve">                                     </t>
    </r>
    <r>
      <rPr>
        <u val="single"/>
        <sz val="10"/>
        <rFont val="Times New Roman"/>
        <family val="1"/>
      </rPr>
      <t>Виконавець</t>
    </r>
  </si>
  <si>
    <r>
      <t xml:space="preserve">                                                   </t>
    </r>
    <r>
      <rPr>
        <u val="single"/>
        <sz val="10"/>
        <rFont val="Times New Roman"/>
        <family val="1"/>
      </rPr>
      <t xml:space="preserve">         Моргунець Я.А.</t>
    </r>
  </si>
  <si>
    <t xml:space="preserve">                                                                                                                                         </t>
  </si>
  <si>
    <t xml:space="preserve">   (П.І.Б.)      </t>
  </si>
  <si>
    <t xml:space="preserve">          факс: 3-31-10</t>
  </si>
  <si>
    <t>телефон:3-51-48</t>
  </si>
  <si>
    <r>
      <t xml:space="preserve">                                                              </t>
    </r>
    <r>
      <rPr>
        <u val="single"/>
        <sz val="10"/>
        <rFont val="Arial"/>
        <family val="2"/>
      </rPr>
      <t xml:space="preserve"> Керівник:</t>
    </r>
  </si>
  <si>
    <t xml:space="preserve">                                                            Виконавець: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</si>
</sst>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6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u val="single"/>
      <sz val="10"/>
      <name val="Arial"/>
      <family val="2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4" fillId="32" borderId="0" applyNumberFormat="0" applyBorder="0" applyAlignment="0" applyProtection="0"/>
  </cellStyleXfs>
  <cellXfs count="32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5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0" fontId="4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zoomScale="80" zoomScaleNormal="80" zoomScalePageLayoutView="40" workbookViewId="0" topLeftCell="A1528">
      <selection activeCell="H1559" sqref="H1559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5"/>
      <c r="C4" s="195"/>
      <c r="D4" s="195"/>
      <c r="E4" s="19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5" t="s">
        <v>928</v>
      </c>
      <c r="B6" s="186" t="s">
        <v>930</v>
      </c>
      <c r="C6" s="189" t="s">
        <v>89</v>
      </c>
      <c r="D6" s="14"/>
      <c r="E6" s="196" t="s">
        <v>923</v>
      </c>
      <c r="F6" s="192" t="s">
        <v>926</v>
      </c>
      <c r="G6" s="193"/>
      <c r="H6" s="193"/>
      <c r="I6" s="194"/>
      <c r="J6" s="192" t="s">
        <v>1449</v>
      </c>
      <c r="K6" s="193"/>
      <c r="L6" s="193"/>
      <c r="M6" s="193"/>
      <c r="N6" s="194"/>
      <c r="O6" s="177" t="s">
        <v>1449</v>
      </c>
      <c r="P6" s="177"/>
      <c r="Q6" s="177"/>
      <c r="R6" s="177"/>
      <c r="S6" s="177" t="s">
        <v>1467</v>
      </c>
      <c r="T6" s="177"/>
      <c r="U6" s="177"/>
      <c r="V6" s="177"/>
      <c r="W6" s="177"/>
      <c r="X6" s="177"/>
      <c r="Y6" s="177" t="s">
        <v>1467</v>
      </c>
      <c r="Z6" s="177"/>
      <c r="AA6" s="177"/>
      <c r="AB6" s="177"/>
      <c r="AC6" s="177"/>
      <c r="AD6" s="177"/>
      <c r="AE6" s="177"/>
      <c r="AF6" s="177"/>
      <c r="AG6" s="177"/>
      <c r="AH6" s="177" t="s">
        <v>1467</v>
      </c>
      <c r="AI6" s="177"/>
      <c r="AJ6" s="177"/>
      <c r="AK6" s="177" t="s">
        <v>1491</v>
      </c>
      <c r="AL6" s="177"/>
      <c r="AM6" s="177"/>
      <c r="AN6" s="177" t="s">
        <v>1495</v>
      </c>
      <c r="AO6" s="178"/>
      <c r="AP6" s="178"/>
      <c r="AQ6" s="178"/>
      <c r="AR6" s="177" t="s">
        <v>1499</v>
      </c>
      <c r="AS6" s="177" t="s">
        <v>1502</v>
      </c>
      <c r="AT6" s="176" t="s">
        <v>1497</v>
      </c>
      <c r="AU6" s="177"/>
      <c r="AV6" s="177"/>
      <c r="AW6" s="177"/>
      <c r="AX6" s="177"/>
      <c r="AY6" s="177"/>
      <c r="AZ6" s="177"/>
      <c r="BA6" s="177"/>
      <c r="BB6" s="177"/>
      <c r="BC6" s="177" t="s">
        <v>1497</v>
      </c>
      <c r="BD6" s="177"/>
      <c r="BE6" s="177"/>
      <c r="BF6" s="177"/>
      <c r="BG6" s="177"/>
      <c r="BH6" s="177"/>
      <c r="BI6" s="177"/>
      <c r="BJ6" s="177"/>
      <c r="BK6" s="177"/>
      <c r="BL6" s="183" t="s">
        <v>1500</v>
      </c>
      <c r="BM6" s="183" t="s">
        <v>2340</v>
      </c>
    </row>
    <row r="7" spans="1:65" ht="21.75" customHeight="1">
      <c r="A7" s="185"/>
      <c r="B7" s="187"/>
      <c r="C7" s="190"/>
      <c r="D7" s="15"/>
      <c r="E7" s="198"/>
      <c r="F7" s="179" t="s">
        <v>927</v>
      </c>
      <c r="G7" s="179" t="s">
        <v>1373</v>
      </c>
      <c r="H7" s="196" t="s">
        <v>1453</v>
      </c>
      <c r="I7" s="179" t="s">
        <v>1443</v>
      </c>
      <c r="J7" s="179" t="s">
        <v>1450</v>
      </c>
      <c r="K7" s="179" t="s">
        <v>1463</v>
      </c>
      <c r="L7" s="179" t="s">
        <v>1456</v>
      </c>
      <c r="M7" s="179" t="s">
        <v>1446</v>
      </c>
      <c r="N7" s="179" t="s">
        <v>1460</v>
      </c>
      <c r="O7" s="179" t="s">
        <v>1466</v>
      </c>
      <c r="P7" s="177" t="s">
        <v>1457</v>
      </c>
      <c r="Q7" s="177" t="s">
        <v>1470</v>
      </c>
      <c r="R7" s="176" t="s">
        <v>1471</v>
      </c>
      <c r="S7" s="177" t="s">
        <v>1468</v>
      </c>
      <c r="T7" s="177"/>
      <c r="U7" s="177"/>
      <c r="V7" s="177"/>
      <c r="W7" s="177"/>
      <c r="X7" s="177"/>
      <c r="Y7" s="177" t="s">
        <v>1468</v>
      </c>
      <c r="Z7" s="177"/>
      <c r="AA7" s="177"/>
      <c r="AB7" s="177"/>
      <c r="AC7" s="177"/>
      <c r="AD7" s="177"/>
      <c r="AE7" s="177"/>
      <c r="AF7" s="177"/>
      <c r="AG7" s="177"/>
      <c r="AH7" s="177" t="s">
        <v>1468</v>
      </c>
      <c r="AI7" s="177"/>
      <c r="AJ7" s="177"/>
      <c r="AK7" s="178"/>
      <c r="AL7" s="178"/>
      <c r="AM7" s="178"/>
      <c r="AN7" s="178"/>
      <c r="AO7" s="178"/>
      <c r="AP7" s="178"/>
      <c r="AQ7" s="178"/>
      <c r="AR7" s="177"/>
      <c r="AS7" s="177"/>
      <c r="AT7" s="177" t="s">
        <v>1498</v>
      </c>
      <c r="AU7" s="177"/>
      <c r="AV7" s="177"/>
      <c r="AW7" s="177"/>
      <c r="AX7" s="177"/>
      <c r="AY7" s="177"/>
      <c r="AZ7" s="177"/>
      <c r="BA7" s="177"/>
      <c r="BB7" s="177"/>
      <c r="BC7" s="177" t="s">
        <v>1498</v>
      </c>
      <c r="BD7" s="177"/>
      <c r="BE7" s="177"/>
      <c r="BF7" s="177"/>
      <c r="BG7" s="177"/>
      <c r="BH7" s="177"/>
      <c r="BI7" s="177"/>
      <c r="BJ7" s="177"/>
      <c r="BK7" s="177"/>
      <c r="BL7" s="183"/>
      <c r="BM7" s="183"/>
    </row>
    <row r="8" spans="1:65" ht="21.75" customHeight="1">
      <c r="A8" s="185"/>
      <c r="B8" s="187"/>
      <c r="C8" s="190"/>
      <c r="D8" s="15"/>
      <c r="E8" s="198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77"/>
      <c r="Q8" s="177"/>
      <c r="R8" s="177"/>
      <c r="S8" s="179" t="s">
        <v>1469</v>
      </c>
      <c r="T8" s="177" t="s">
        <v>1476</v>
      </c>
      <c r="U8" s="177"/>
      <c r="V8" s="177"/>
      <c r="W8" s="177"/>
      <c r="X8" s="177"/>
      <c r="Y8" s="177" t="s">
        <v>1476</v>
      </c>
      <c r="Z8" s="177"/>
      <c r="AA8" s="177"/>
      <c r="AB8" s="177" t="s">
        <v>1479</v>
      </c>
      <c r="AC8" s="177" t="s">
        <v>1483</v>
      </c>
      <c r="AD8" s="177" t="s">
        <v>1487</v>
      </c>
      <c r="AE8" s="177" t="s">
        <v>1484</v>
      </c>
      <c r="AF8" s="177" t="s">
        <v>1486</v>
      </c>
      <c r="AG8" s="177" t="s">
        <v>1488</v>
      </c>
      <c r="AH8" s="177" t="s">
        <v>1485</v>
      </c>
      <c r="AI8" s="177" t="s">
        <v>1489</v>
      </c>
      <c r="AJ8" s="177" t="s">
        <v>1490</v>
      </c>
      <c r="AK8" s="177" t="s">
        <v>1492</v>
      </c>
      <c r="AL8" s="177" t="s">
        <v>1493</v>
      </c>
      <c r="AM8" s="177" t="s">
        <v>1471</v>
      </c>
      <c r="AN8" s="177" t="s">
        <v>1485</v>
      </c>
      <c r="AO8" s="176" t="s">
        <v>2356</v>
      </c>
      <c r="AP8" s="177" t="s">
        <v>1494</v>
      </c>
      <c r="AQ8" s="177" t="s">
        <v>1496</v>
      </c>
      <c r="AR8" s="177"/>
      <c r="AS8" s="177"/>
      <c r="AT8" s="179" t="s">
        <v>1469</v>
      </c>
      <c r="AU8" s="177" t="s">
        <v>1476</v>
      </c>
      <c r="AV8" s="177"/>
      <c r="AW8" s="177"/>
      <c r="AX8" s="177"/>
      <c r="AY8" s="177"/>
      <c r="AZ8" s="177"/>
      <c r="BA8" s="177"/>
      <c r="BB8" s="177"/>
      <c r="BC8" s="177" t="s">
        <v>1479</v>
      </c>
      <c r="BD8" s="177" t="s">
        <v>1483</v>
      </c>
      <c r="BE8" s="177" t="s">
        <v>1487</v>
      </c>
      <c r="BF8" s="177" t="s">
        <v>1484</v>
      </c>
      <c r="BG8" s="177" t="s">
        <v>1486</v>
      </c>
      <c r="BH8" s="177" t="s">
        <v>1488</v>
      </c>
      <c r="BI8" s="177" t="s">
        <v>1485</v>
      </c>
      <c r="BJ8" s="177" t="s">
        <v>1489</v>
      </c>
      <c r="BK8" s="177" t="s">
        <v>1490</v>
      </c>
      <c r="BL8" s="183"/>
      <c r="BM8" s="183"/>
    </row>
    <row r="9" spans="1:65" ht="12.75" customHeight="1">
      <c r="A9" s="185"/>
      <c r="B9" s="187"/>
      <c r="C9" s="190"/>
      <c r="D9" s="15"/>
      <c r="E9" s="198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77"/>
      <c r="Q9" s="177"/>
      <c r="R9" s="177"/>
      <c r="S9" s="184"/>
      <c r="T9" s="179" t="s">
        <v>1477</v>
      </c>
      <c r="U9" s="177" t="s">
        <v>1472</v>
      </c>
      <c r="V9" s="177"/>
      <c r="W9" s="177"/>
      <c r="X9" s="177"/>
      <c r="Y9" s="177" t="s">
        <v>1472</v>
      </c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84"/>
      <c r="AU9" s="179" t="s">
        <v>1477</v>
      </c>
      <c r="AV9" s="177" t="s">
        <v>1472</v>
      </c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83"/>
      <c r="BM9" s="183"/>
    </row>
    <row r="10" spans="1:65" ht="67.5" customHeight="1">
      <c r="A10" s="185"/>
      <c r="B10" s="188"/>
      <c r="C10" s="191"/>
      <c r="D10" s="16"/>
      <c r="E10" s="199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77"/>
      <c r="Q10" s="177"/>
      <c r="R10" s="177"/>
      <c r="S10" s="180"/>
      <c r="T10" s="180"/>
      <c r="U10" s="10" t="s">
        <v>1473</v>
      </c>
      <c r="V10" s="10" t="s">
        <v>1475</v>
      </c>
      <c r="W10" s="10" t="s">
        <v>1478</v>
      </c>
      <c r="X10" s="10" t="s">
        <v>1474</v>
      </c>
      <c r="Y10" s="10" t="s">
        <v>1482</v>
      </c>
      <c r="Z10" s="10" t="s">
        <v>1480</v>
      </c>
      <c r="AA10" s="10" t="s">
        <v>1481</v>
      </c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80"/>
      <c r="AU10" s="180"/>
      <c r="AV10" s="172" t="s">
        <v>1473</v>
      </c>
      <c r="AW10" s="173" t="s">
        <v>1475</v>
      </c>
      <c r="AX10" s="173" t="s">
        <v>1478</v>
      </c>
      <c r="AY10" s="173" t="s">
        <v>1474</v>
      </c>
      <c r="AZ10" s="173" t="s">
        <v>1482</v>
      </c>
      <c r="BA10" s="173" t="s">
        <v>1480</v>
      </c>
      <c r="BB10" s="173" t="s">
        <v>1481</v>
      </c>
      <c r="BC10" s="177"/>
      <c r="BD10" s="177"/>
      <c r="BE10" s="177"/>
      <c r="BF10" s="177"/>
      <c r="BG10" s="177"/>
      <c r="BH10" s="177"/>
      <c r="BI10" s="177"/>
      <c r="BJ10" s="177"/>
      <c r="BK10" s="177"/>
      <c r="BL10" s="183"/>
      <c r="BM10" s="183"/>
    </row>
    <row r="11" spans="1:65" ht="12" customHeight="1">
      <c r="A11" s="3" t="s">
        <v>929</v>
      </c>
      <c r="B11" s="3" t="s">
        <v>931</v>
      </c>
      <c r="C11" s="3" t="s">
        <v>90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91</v>
      </c>
      <c r="D13" s="17"/>
      <c r="E13" s="111"/>
      <c r="F13" s="111"/>
      <c r="G13" s="111"/>
      <c r="H13" s="111"/>
      <c r="I13" s="111"/>
      <c r="J13" s="111"/>
      <c r="K13" s="111"/>
      <c r="L13" s="112"/>
      <c r="M13" s="112"/>
      <c r="N13" s="112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</row>
    <row r="14" spans="1:65" s="102" customFormat="1" ht="26.25" customHeight="1">
      <c r="A14" s="5">
        <v>1</v>
      </c>
      <c r="B14" s="5" t="s">
        <v>932</v>
      </c>
      <c r="C14" s="18" t="s">
        <v>92</v>
      </c>
      <c r="D14" s="101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933</v>
      </c>
      <c r="C15" s="18" t="s">
        <v>93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934</v>
      </c>
      <c r="C16" s="18" t="s">
        <v>93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935</v>
      </c>
      <c r="C17" s="18" t="s">
        <v>93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936</v>
      </c>
      <c r="C18" s="18" t="s">
        <v>94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937</v>
      </c>
      <c r="C19" s="18" t="s">
        <v>94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938</v>
      </c>
      <c r="C20" s="18" t="s">
        <v>94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2341</v>
      </c>
      <c r="C21" s="18" t="s">
        <v>2344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2342</v>
      </c>
      <c r="C22" s="18" t="s">
        <v>2344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2343</v>
      </c>
      <c r="C23" s="18" t="s">
        <v>2344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2345</v>
      </c>
      <c r="C24" s="18" t="s">
        <v>2344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939</v>
      </c>
      <c r="C25" s="18" t="s">
        <v>95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96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97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940</v>
      </c>
      <c r="C28" s="18" t="s">
        <v>98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5" t="s">
        <v>1686</v>
      </c>
      <c r="C29" s="18" t="s">
        <v>1685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5" t="s">
        <v>1687</v>
      </c>
      <c r="C30" s="18" t="s">
        <v>1685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941</v>
      </c>
      <c r="C31" s="18" t="s">
        <v>99</v>
      </c>
      <c r="D31" s="18"/>
      <c r="E31" s="27">
        <f>SUM(E32:E95)</f>
        <v>88</v>
      </c>
      <c r="F31" s="27">
        <f aca="true" t="shared" si="1" ref="F31:BM31">SUM(F32:F95)</f>
        <v>42</v>
      </c>
      <c r="G31" s="27">
        <f t="shared" si="1"/>
        <v>0</v>
      </c>
      <c r="H31" s="27">
        <f t="shared" si="1"/>
        <v>0</v>
      </c>
      <c r="I31" s="27">
        <f t="shared" si="1"/>
        <v>46</v>
      </c>
      <c r="J31" s="27">
        <f t="shared" si="1"/>
        <v>0</v>
      </c>
      <c r="K31" s="27">
        <f t="shared" si="1"/>
        <v>0</v>
      </c>
      <c r="L31" s="27">
        <f t="shared" si="1"/>
        <v>19</v>
      </c>
      <c r="M31" s="27">
        <f t="shared" si="1"/>
        <v>0</v>
      </c>
      <c r="N31" s="27">
        <f t="shared" si="1"/>
        <v>1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26</v>
      </c>
      <c r="S31" s="27">
        <f t="shared" si="1"/>
        <v>0</v>
      </c>
      <c r="T31" s="27">
        <f t="shared" si="1"/>
        <v>4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2</v>
      </c>
      <c r="Y31" s="27">
        <f t="shared" si="1"/>
        <v>1</v>
      </c>
      <c r="Z31" s="27">
        <f t="shared" si="1"/>
        <v>1</v>
      </c>
      <c r="AA31" s="27">
        <f t="shared" si="1"/>
        <v>0</v>
      </c>
      <c r="AB31" s="27">
        <f t="shared" si="1"/>
        <v>1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7</v>
      </c>
      <c r="AH31" s="27">
        <f t="shared" si="1"/>
        <v>10</v>
      </c>
      <c r="AI31" s="27">
        <f t="shared" si="1"/>
        <v>0</v>
      </c>
      <c r="AJ31" s="27">
        <f t="shared" si="1"/>
        <v>0</v>
      </c>
      <c r="AK31" s="27">
        <f t="shared" si="1"/>
        <v>11</v>
      </c>
      <c r="AL31" s="27">
        <f t="shared" si="1"/>
        <v>9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1</v>
      </c>
      <c r="AQ31" s="27">
        <f t="shared" si="1"/>
        <v>1</v>
      </c>
      <c r="AR31" s="27">
        <f t="shared" si="1"/>
        <v>1</v>
      </c>
      <c r="AS31" s="27">
        <f t="shared" si="1"/>
        <v>2</v>
      </c>
      <c r="AT31" s="27">
        <f t="shared" si="1"/>
        <v>0</v>
      </c>
      <c r="AU31" s="27">
        <f t="shared" si="1"/>
        <v>2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2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 hidden="1">
      <c r="A32" s="5">
        <v>19</v>
      </c>
      <c r="B32" s="10" t="s">
        <v>942</v>
      </c>
      <c r="C32" s="18" t="s">
        <v>100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>
      <c r="A33" s="5">
        <v>20</v>
      </c>
      <c r="B33" s="10" t="s">
        <v>943</v>
      </c>
      <c r="C33" s="18" t="s">
        <v>100</v>
      </c>
      <c r="D33" s="18"/>
      <c r="E33" s="27">
        <v>1</v>
      </c>
      <c r="F33" s="30">
        <v>1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>
        <v>1</v>
      </c>
      <c r="U33" s="30"/>
      <c r="V33" s="30"/>
      <c r="W33" s="30"/>
      <c r="X33" s="30"/>
      <c r="Y33" s="30"/>
      <c r="Z33" s="30">
        <v>1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>
        <v>1</v>
      </c>
      <c r="AR33" s="30">
        <v>1</v>
      </c>
      <c r="AS33" s="30">
        <v>1</v>
      </c>
      <c r="AT33" s="30"/>
      <c r="AU33" s="30">
        <v>2</v>
      </c>
      <c r="AV33" s="30"/>
      <c r="AW33" s="30"/>
      <c r="AX33" s="30"/>
      <c r="AY33" s="30"/>
      <c r="AZ33" s="30"/>
      <c r="BA33" s="30">
        <v>2</v>
      </c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101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102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>
      <c r="A36" s="5">
        <v>23</v>
      </c>
      <c r="B36" s="10">
        <v>118</v>
      </c>
      <c r="C36" s="18" t="s">
        <v>103</v>
      </c>
      <c r="D36" s="18"/>
      <c r="E36" s="30">
        <v>1</v>
      </c>
      <c r="F36" s="30">
        <v>1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>
        <v>1</v>
      </c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944</v>
      </c>
      <c r="C37" s="18" t="s">
        <v>104</v>
      </c>
      <c r="D37" s="18"/>
      <c r="E37" s="30">
        <v>1</v>
      </c>
      <c r="F37" s="30">
        <v>1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>
        <v>1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945</v>
      </c>
      <c r="C38" s="18" t="s">
        <v>104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946</v>
      </c>
      <c r="C39" s="18" t="s">
        <v>105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947</v>
      </c>
      <c r="C40" s="18" t="s">
        <v>105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948</v>
      </c>
      <c r="C41" s="18" t="s">
        <v>105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949</v>
      </c>
      <c r="C42" s="18" t="s">
        <v>106</v>
      </c>
      <c r="D42" s="18"/>
      <c r="E42" s="30">
        <v>5</v>
      </c>
      <c r="F42" s="30">
        <v>5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2</v>
      </c>
      <c r="U42" s="30"/>
      <c r="V42" s="30"/>
      <c r="W42" s="30"/>
      <c r="X42" s="30">
        <v>1</v>
      </c>
      <c r="Y42" s="30">
        <v>1</v>
      </c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3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950</v>
      </c>
      <c r="C43" s="18" t="s">
        <v>106</v>
      </c>
      <c r="D43" s="18"/>
      <c r="E43" s="30">
        <v>1</v>
      </c>
      <c r="F43" s="30">
        <v>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1</v>
      </c>
      <c r="U43" s="30"/>
      <c r="V43" s="30"/>
      <c r="W43" s="30"/>
      <c r="X43" s="30">
        <v>1</v>
      </c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>
        <v>1</v>
      </c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951</v>
      </c>
      <c r="C44" s="18" t="s">
        <v>107</v>
      </c>
      <c r="D44" s="18"/>
      <c r="E44" s="30">
        <v>15</v>
      </c>
      <c r="F44" s="30">
        <v>9</v>
      </c>
      <c r="G44" s="30"/>
      <c r="H44" s="30"/>
      <c r="I44" s="30">
        <v>6</v>
      </c>
      <c r="J44" s="30"/>
      <c r="K44" s="30"/>
      <c r="L44" s="30">
        <v>2</v>
      </c>
      <c r="M44" s="30"/>
      <c r="N44" s="30"/>
      <c r="O44" s="30"/>
      <c r="P44" s="30"/>
      <c r="Q44" s="30"/>
      <c r="R44" s="30">
        <v>4</v>
      </c>
      <c r="S44" s="30"/>
      <c r="T44" s="30"/>
      <c r="U44" s="30"/>
      <c r="V44" s="30"/>
      <c r="W44" s="30"/>
      <c r="X44" s="30"/>
      <c r="Y44" s="30"/>
      <c r="Z44" s="30"/>
      <c r="AA44" s="30"/>
      <c r="AB44" s="30">
        <v>1</v>
      </c>
      <c r="AC44" s="30"/>
      <c r="AD44" s="30"/>
      <c r="AE44" s="30"/>
      <c r="AF44" s="30"/>
      <c r="AG44" s="30"/>
      <c r="AH44" s="30"/>
      <c r="AI44" s="30"/>
      <c r="AJ44" s="30"/>
      <c r="AK44" s="30">
        <v>5</v>
      </c>
      <c r="AL44" s="30">
        <v>3</v>
      </c>
      <c r="AM44" s="30"/>
      <c r="AN44" s="30"/>
      <c r="AO44" s="30"/>
      <c r="AP44" s="30"/>
      <c r="AQ44" s="30"/>
      <c r="AR44" s="30"/>
      <c r="AS44" s="30">
        <v>1</v>
      </c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952</v>
      </c>
      <c r="C45" s="18" t="s">
        <v>107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108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109</v>
      </c>
      <c r="D47" s="18"/>
      <c r="E47" s="30">
        <v>1</v>
      </c>
      <c r="F47" s="30">
        <v>1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>
        <v>1</v>
      </c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953</v>
      </c>
      <c r="C48" s="18" t="s">
        <v>110</v>
      </c>
      <c r="D48" s="18"/>
      <c r="E48" s="30">
        <v>35</v>
      </c>
      <c r="F48" s="30">
        <v>12</v>
      </c>
      <c r="G48" s="30"/>
      <c r="H48" s="30"/>
      <c r="I48" s="30">
        <v>23</v>
      </c>
      <c r="J48" s="30"/>
      <c r="K48" s="30"/>
      <c r="L48" s="30">
        <v>12</v>
      </c>
      <c r="M48" s="30"/>
      <c r="N48" s="30"/>
      <c r="O48" s="30"/>
      <c r="P48" s="30"/>
      <c r="Q48" s="30"/>
      <c r="R48" s="30">
        <v>11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3</v>
      </c>
      <c r="AH48" s="30">
        <v>6</v>
      </c>
      <c r="AI48" s="30"/>
      <c r="AJ48" s="30"/>
      <c r="AK48" s="30">
        <v>1</v>
      </c>
      <c r="AL48" s="30">
        <v>2</v>
      </c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954</v>
      </c>
      <c r="C49" s="18" t="s">
        <v>110</v>
      </c>
      <c r="D49" s="18"/>
      <c r="E49" s="30">
        <v>26</v>
      </c>
      <c r="F49" s="30">
        <v>10</v>
      </c>
      <c r="G49" s="30"/>
      <c r="H49" s="30"/>
      <c r="I49" s="30">
        <v>16</v>
      </c>
      <c r="J49" s="30"/>
      <c r="K49" s="30"/>
      <c r="L49" s="30">
        <v>4</v>
      </c>
      <c r="M49" s="30"/>
      <c r="N49" s="30">
        <v>1</v>
      </c>
      <c r="O49" s="30"/>
      <c r="P49" s="30"/>
      <c r="Q49" s="30"/>
      <c r="R49" s="30">
        <v>11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4</v>
      </c>
      <c r="AH49" s="30">
        <v>4</v>
      </c>
      <c r="AI49" s="30"/>
      <c r="AJ49" s="30"/>
      <c r="AK49" s="30">
        <v>1</v>
      </c>
      <c r="AL49" s="30">
        <v>1</v>
      </c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955</v>
      </c>
      <c r="C50" s="18" t="s">
        <v>111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956</v>
      </c>
      <c r="C51" s="18" t="s">
        <v>111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957</v>
      </c>
      <c r="C52" s="18" t="s">
        <v>112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958</v>
      </c>
      <c r="C53" s="18" t="s">
        <v>112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959</v>
      </c>
      <c r="C54" s="18" t="s">
        <v>112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960</v>
      </c>
      <c r="C55" s="18" t="s">
        <v>112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113</v>
      </c>
      <c r="D56" s="18"/>
      <c r="E56" s="30">
        <v>2</v>
      </c>
      <c r="F56" s="30">
        <v>1</v>
      </c>
      <c r="G56" s="30"/>
      <c r="H56" s="30"/>
      <c r="I56" s="30">
        <v>1</v>
      </c>
      <c r="J56" s="30"/>
      <c r="K56" s="30"/>
      <c r="L56" s="30">
        <v>1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>
        <v>1</v>
      </c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961</v>
      </c>
      <c r="C57" s="18" t="s">
        <v>114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962</v>
      </c>
      <c r="C58" s="18" t="s">
        <v>114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963</v>
      </c>
      <c r="C59" s="18" t="s">
        <v>115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964</v>
      </c>
      <c r="C60" s="18" t="s">
        <v>115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965</v>
      </c>
      <c r="C61" s="18" t="s">
        <v>115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966</v>
      </c>
      <c r="C62" s="18" t="s">
        <v>115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967</v>
      </c>
      <c r="C63" s="18" t="s">
        <v>116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968</v>
      </c>
      <c r="C64" s="18" t="s">
        <v>116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117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969</v>
      </c>
      <c r="C66" s="18" t="s">
        <v>118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970</v>
      </c>
      <c r="C67" s="18" t="s">
        <v>118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971</v>
      </c>
      <c r="C68" s="18" t="s">
        <v>118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972</v>
      </c>
      <c r="C69" s="18" t="s">
        <v>119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973</v>
      </c>
      <c r="C70" s="18" t="s">
        <v>119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974</v>
      </c>
      <c r="C71" s="18" t="s">
        <v>120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975</v>
      </c>
      <c r="C72" s="18" t="s">
        <v>120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976</v>
      </c>
      <c r="C73" s="18" t="s">
        <v>120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977</v>
      </c>
      <c r="C74" s="18" t="s">
        <v>121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978</v>
      </c>
      <c r="C75" s="18" t="s">
        <v>121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979</v>
      </c>
      <c r="C76" s="18" t="s">
        <v>121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980</v>
      </c>
      <c r="C77" s="18" t="s">
        <v>122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981</v>
      </c>
      <c r="C78" s="18" t="s">
        <v>122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123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982</v>
      </c>
      <c r="C80" s="18" t="s">
        <v>124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983</v>
      </c>
      <c r="C81" s="18" t="s">
        <v>124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984</v>
      </c>
      <c r="C82" s="18" t="s">
        <v>125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985</v>
      </c>
      <c r="C83" s="18" t="s">
        <v>125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126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986</v>
      </c>
      <c r="C85" s="18" t="s">
        <v>127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987</v>
      </c>
      <c r="C86" s="18" t="s">
        <v>127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988</v>
      </c>
      <c r="C87" s="18" t="s">
        <v>128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989</v>
      </c>
      <c r="C88" s="18" t="s">
        <v>128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990</v>
      </c>
      <c r="C89" s="18" t="s">
        <v>128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991</v>
      </c>
      <c r="C90" s="18" t="s">
        <v>128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992</v>
      </c>
      <c r="C91" s="18" t="s">
        <v>128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993</v>
      </c>
      <c r="C92" s="18" t="s">
        <v>129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994</v>
      </c>
      <c r="C93" s="18" t="s">
        <v>129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995</v>
      </c>
      <c r="C94" s="18" t="s">
        <v>129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130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996</v>
      </c>
      <c r="C96" s="18" t="s">
        <v>131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997</v>
      </c>
      <c r="C97" s="18" t="s">
        <v>132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998</v>
      </c>
      <c r="C98" s="18" t="s">
        <v>132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999</v>
      </c>
      <c r="C99" s="18" t="s">
        <v>132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1000</v>
      </c>
      <c r="C100" s="18" t="s">
        <v>133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1001</v>
      </c>
      <c r="C101" s="18" t="s">
        <v>133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134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1002</v>
      </c>
      <c r="C103" s="18" t="s">
        <v>135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1003</v>
      </c>
      <c r="C104" s="18" t="s">
        <v>135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1004</v>
      </c>
      <c r="C105" s="18" t="s">
        <v>135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1005</v>
      </c>
      <c r="C106" s="18" t="s">
        <v>136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1006</v>
      </c>
      <c r="C107" s="18" t="s">
        <v>136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30</v>
      </c>
      <c r="C108" s="18" t="s">
        <v>136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1007</v>
      </c>
      <c r="C109" s="18" t="s">
        <v>137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1008</v>
      </c>
      <c r="C110" s="18" t="s">
        <v>137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1009</v>
      </c>
      <c r="C111" s="18" t="s">
        <v>137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1010</v>
      </c>
      <c r="C112" s="18" t="s">
        <v>138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1011</v>
      </c>
      <c r="C113" s="18" t="s">
        <v>138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1012</v>
      </c>
      <c r="C114" s="18" t="s">
        <v>139</v>
      </c>
      <c r="D114" s="18"/>
      <c r="E114" s="27">
        <f>SUM(E115:E127)</f>
        <v>1</v>
      </c>
      <c r="F114" s="27">
        <f aca="true" t="shared" si="3" ref="F114:BM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1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1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1013</v>
      </c>
      <c r="C115" s="18" t="s">
        <v>140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1014</v>
      </c>
      <c r="C116" s="18" t="s">
        <v>140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1015</v>
      </c>
      <c r="C117" s="18" t="s">
        <v>140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1016</v>
      </c>
      <c r="C118" s="18" t="s">
        <v>140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1017</v>
      </c>
      <c r="C119" s="18" t="s">
        <v>141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1018</v>
      </c>
      <c r="C120" s="18" t="s">
        <v>141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1019</v>
      </c>
      <c r="C121" s="18" t="s">
        <v>141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1020</v>
      </c>
      <c r="C122" s="18" t="s">
        <v>142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1021</v>
      </c>
      <c r="C123" s="18" t="s">
        <v>142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1022</v>
      </c>
      <c r="C124" s="18" t="s">
        <v>143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1023</v>
      </c>
      <c r="C125" s="18" t="s">
        <v>143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1024</v>
      </c>
      <c r="C126" s="18" t="s">
        <v>144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>
      <c r="A127" s="5">
        <v>114</v>
      </c>
      <c r="B127" s="10" t="s">
        <v>1025</v>
      </c>
      <c r="C127" s="18" t="s">
        <v>144</v>
      </c>
      <c r="D127" s="18"/>
      <c r="E127" s="30">
        <v>1</v>
      </c>
      <c r="F127" s="30">
        <v>1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>
        <v>1</v>
      </c>
      <c r="U127" s="30"/>
      <c r="V127" s="30"/>
      <c r="W127" s="30"/>
      <c r="X127" s="30"/>
      <c r="Y127" s="30">
        <v>1</v>
      </c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1026</v>
      </c>
      <c r="C128" s="18" t="s">
        <v>145</v>
      </c>
      <c r="D128" s="18"/>
      <c r="E128" s="27">
        <f>SUM(E129:E200)</f>
        <v>5</v>
      </c>
      <c r="F128" s="27">
        <f aca="true" t="shared" si="4" ref="F128:BM128">SUM(F129:F200)</f>
        <v>1</v>
      </c>
      <c r="G128" s="27">
        <f t="shared" si="4"/>
        <v>0</v>
      </c>
      <c r="H128" s="27">
        <f t="shared" si="4"/>
        <v>0</v>
      </c>
      <c r="I128" s="27">
        <f t="shared" si="4"/>
        <v>4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4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1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1027</v>
      </c>
      <c r="C129" s="18" t="s">
        <v>146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1028</v>
      </c>
      <c r="C130" s="18" t="s">
        <v>146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1029</v>
      </c>
      <c r="C131" s="18" t="s">
        <v>146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1030</v>
      </c>
      <c r="C132" s="18" t="s">
        <v>146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1031</v>
      </c>
      <c r="C133" s="18" t="s">
        <v>1704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1032</v>
      </c>
      <c r="C134" s="18" t="s">
        <v>1704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1033</v>
      </c>
      <c r="C135" s="18" t="s">
        <v>1704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1034</v>
      </c>
      <c r="C136" s="18" t="s">
        <v>1704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1035</v>
      </c>
      <c r="C137" s="18" t="s">
        <v>1704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1036</v>
      </c>
      <c r="C138" s="18" t="s">
        <v>1704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1037</v>
      </c>
      <c r="C139" s="18" t="s">
        <v>1704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1038</v>
      </c>
      <c r="C140" s="18" t="s">
        <v>1704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1039</v>
      </c>
      <c r="C141" s="18" t="s">
        <v>1704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1040</v>
      </c>
      <c r="C142" s="18" t="s">
        <v>1704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1041</v>
      </c>
      <c r="C143" s="18" t="s">
        <v>1704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1042</v>
      </c>
      <c r="C144" s="18" t="s">
        <v>1704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1043</v>
      </c>
      <c r="C145" s="18" t="s">
        <v>1688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1044</v>
      </c>
      <c r="C146" s="18" t="s">
        <v>1688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1045</v>
      </c>
      <c r="C147" s="18" t="s">
        <v>147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1046</v>
      </c>
      <c r="C148" s="18" t="s">
        <v>147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1047</v>
      </c>
      <c r="C149" s="18" t="s">
        <v>148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1048</v>
      </c>
      <c r="C150" s="18" t="s">
        <v>148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1049</v>
      </c>
      <c r="C151" s="18" t="s">
        <v>149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1050</v>
      </c>
      <c r="C152" s="18" t="s">
        <v>149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1051</v>
      </c>
      <c r="C153" s="18" t="s">
        <v>149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1052</v>
      </c>
      <c r="C154" s="18" t="s">
        <v>150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1053</v>
      </c>
      <c r="C155" s="18" t="s">
        <v>150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1054</v>
      </c>
      <c r="C156" s="18" t="s">
        <v>150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1055</v>
      </c>
      <c r="C157" s="18" t="s">
        <v>1689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1056</v>
      </c>
      <c r="C158" s="18" t="s">
        <v>1689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1057</v>
      </c>
      <c r="C159" s="18" t="s">
        <v>1689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1058</v>
      </c>
      <c r="C160" s="18" t="s">
        <v>151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1059</v>
      </c>
      <c r="C161" s="18" t="s">
        <v>151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1060</v>
      </c>
      <c r="C162" s="18" t="s">
        <v>152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1061</v>
      </c>
      <c r="C163" s="18" t="s">
        <v>152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1062</v>
      </c>
      <c r="C164" s="18" t="s">
        <v>153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>
      <c r="A165" s="5">
        <v>152</v>
      </c>
      <c r="B165" s="10" t="s">
        <v>1063</v>
      </c>
      <c r="C165" s="18" t="s">
        <v>153</v>
      </c>
      <c r="D165" s="18"/>
      <c r="E165" s="30">
        <v>1</v>
      </c>
      <c r="F165" s="30">
        <v>1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>
        <v>1</v>
      </c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1064</v>
      </c>
      <c r="C166" s="18" t="s">
        <v>154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1065</v>
      </c>
      <c r="C167" s="18" t="s">
        <v>154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155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>
      <c r="A169" s="5">
        <v>156</v>
      </c>
      <c r="B169" s="10">
        <v>167</v>
      </c>
      <c r="C169" s="18" t="s">
        <v>156</v>
      </c>
      <c r="D169" s="18"/>
      <c r="E169" s="30">
        <v>1</v>
      </c>
      <c r="F169" s="30"/>
      <c r="G169" s="30"/>
      <c r="H169" s="30"/>
      <c r="I169" s="30">
        <v>1</v>
      </c>
      <c r="J169" s="30"/>
      <c r="K169" s="30"/>
      <c r="L169" s="30"/>
      <c r="M169" s="30"/>
      <c r="N169" s="30"/>
      <c r="O169" s="30"/>
      <c r="P169" s="30"/>
      <c r="Q169" s="30"/>
      <c r="R169" s="30">
        <v>1</v>
      </c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1066</v>
      </c>
      <c r="C170" s="18" t="s">
        <v>157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1067</v>
      </c>
      <c r="C171" s="18" t="s">
        <v>157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1068</v>
      </c>
      <c r="C172" s="18" t="s">
        <v>158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1069</v>
      </c>
      <c r="C173" s="18" t="s">
        <v>158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159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1070</v>
      </c>
      <c r="C175" s="18" t="s">
        <v>160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1071</v>
      </c>
      <c r="C176" s="18" t="s">
        <v>160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1072</v>
      </c>
      <c r="C177" s="18" t="s">
        <v>161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1073</v>
      </c>
      <c r="C178" s="18" t="s">
        <v>161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1074</v>
      </c>
      <c r="C179" s="18" t="s">
        <v>162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1075</v>
      </c>
      <c r="C180" s="18" t="s">
        <v>162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163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1076</v>
      </c>
      <c r="C182" s="18" t="s">
        <v>164</v>
      </c>
      <c r="D182" s="18"/>
      <c r="E182" s="30">
        <v>3</v>
      </c>
      <c r="F182" s="30"/>
      <c r="G182" s="30"/>
      <c r="H182" s="30"/>
      <c r="I182" s="30">
        <v>3</v>
      </c>
      <c r="J182" s="30"/>
      <c r="K182" s="30"/>
      <c r="L182" s="30"/>
      <c r="M182" s="30"/>
      <c r="N182" s="30"/>
      <c r="O182" s="30"/>
      <c r="P182" s="30"/>
      <c r="Q182" s="30"/>
      <c r="R182" s="30">
        <v>3</v>
      </c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1077</v>
      </c>
      <c r="C183" s="18" t="s">
        <v>164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1078</v>
      </c>
      <c r="C184" s="18" t="s">
        <v>165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1079</v>
      </c>
      <c r="C185" s="18" t="s">
        <v>165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1080</v>
      </c>
      <c r="C186" s="18" t="s">
        <v>165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1081</v>
      </c>
      <c r="C187" s="18" t="s">
        <v>166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1082</v>
      </c>
      <c r="C188" s="18" t="s">
        <v>166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1083</v>
      </c>
      <c r="C189" s="18" t="s">
        <v>166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167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168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1084</v>
      </c>
      <c r="C192" s="18" t="s">
        <v>169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1085</v>
      </c>
      <c r="C193" s="18" t="s">
        <v>169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1086</v>
      </c>
      <c r="C194" s="18" t="s">
        <v>170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1087</v>
      </c>
      <c r="C195" s="18" t="s">
        <v>170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171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1088</v>
      </c>
      <c r="C197" s="18" t="s">
        <v>172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1089</v>
      </c>
      <c r="C198" s="18" t="s">
        <v>172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1090</v>
      </c>
      <c r="C199" s="18" t="s">
        <v>173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1091</v>
      </c>
      <c r="C200" s="18" t="s">
        <v>173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1092</v>
      </c>
      <c r="C201" s="18" t="s">
        <v>174</v>
      </c>
      <c r="D201" s="18"/>
      <c r="E201" s="27">
        <f aca="true" t="shared" si="5" ref="E201:BM201">SUM(E202:E246)</f>
        <v>191</v>
      </c>
      <c r="F201" s="27">
        <f t="shared" si="5"/>
        <v>142</v>
      </c>
      <c r="G201" s="27">
        <f t="shared" si="5"/>
        <v>0</v>
      </c>
      <c r="H201" s="27">
        <f t="shared" si="5"/>
        <v>0</v>
      </c>
      <c r="I201" s="27">
        <f t="shared" si="5"/>
        <v>49</v>
      </c>
      <c r="J201" s="27">
        <f t="shared" si="5"/>
        <v>0</v>
      </c>
      <c r="K201" s="27">
        <f t="shared" si="5"/>
        <v>2</v>
      </c>
      <c r="L201" s="27">
        <f t="shared" si="5"/>
        <v>2</v>
      </c>
      <c r="M201" s="27">
        <f t="shared" si="5"/>
        <v>32</v>
      </c>
      <c r="N201" s="27">
        <f t="shared" si="5"/>
        <v>0</v>
      </c>
      <c r="O201" s="27">
        <f t="shared" si="5"/>
        <v>0</v>
      </c>
      <c r="P201" s="27">
        <f t="shared" si="5"/>
        <v>1</v>
      </c>
      <c r="Q201" s="27">
        <f t="shared" si="5"/>
        <v>1</v>
      </c>
      <c r="R201" s="27">
        <f t="shared" si="5"/>
        <v>11</v>
      </c>
      <c r="S201" s="27">
        <f t="shared" si="5"/>
        <v>0</v>
      </c>
      <c r="T201" s="27">
        <f t="shared" si="5"/>
        <v>28</v>
      </c>
      <c r="U201" s="27">
        <f t="shared" si="5"/>
        <v>3</v>
      </c>
      <c r="V201" s="27">
        <f t="shared" si="5"/>
        <v>5</v>
      </c>
      <c r="W201" s="27">
        <f t="shared" si="5"/>
        <v>4</v>
      </c>
      <c r="X201" s="27">
        <f t="shared" si="5"/>
        <v>11</v>
      </c>
      <c r="Y201" s="27">
        <f t="shared" si="5"/>
        <v>5</v>
      </c>
      <c r="Z201" s="27">
        <f t="shared" si="5"/>
        <v>0</v>
      </c>
      <c r="AA201" s="27">
        <f t="shared" si="5"/>
        <v>0</v>
      </c>
      <c r="AB201" s="27">
        <f t="shared" si="5"/>
        <v>5</v>
      </c>
      <c r="AC201" s="27">
        <f t="shared" si="5"/>
        <v>0</v>
      </c>
      <c r="AD201" s="27">
        <f t="shared" si="5"/>
        <v>2</v>
      </c>
      <c r="AE201" s="27">
        <f t="shared" si="5"/>
        <v>0</v>
      </c>
      <c r="AF201" s="27">
        <f t="shared" si="5"/>
        <v>0</v>
      </c>
      <c r="AG201" s="27">
        <f t="shared" si="5"/>
        <v>12</v>
      </c>
      <c r="AH201" s="27">
        <f t="shared" si="5"/>
        <v>37</v>
      </c>
      <c r="AI201" s="27">
        <f t="shared" si="5"/>
        <v>0</v>
      </c>
      <c r="AJ201" s="27">
        <f t="shared" si="5"/>
        <v>0</v>
      </c>
      <c r="AK201" s="27">
        <f t="shared" si="5"/>
        <v>48</v>
      </c>
      <c r="AL201" s="27">
        <f t="shared" si="5"/>
        <v>8</v>
      </c>
      <c r="AM201" s="27">
        <f t="shared" si="5"/>
        <v>2</v>
      </c>
      <c r="AN201" s="27">
        <f t="shared" si="5"/>
        <v>0</v>
      </c>
      <c r="AO201" s="27">
        <f t="shared" si="5"/>
        <v>0</v>
      </c>
      <c r="AP201" s="27">
        <f t="shared" si="5"/>
        <v>3</v>
      </c>
      <c r="AQ201" s="27">
        <f t="shared" si="5"/>
        <v>1</v>
      </c>
      <c r="AR201" s="27">
        <f t="shared" si="5"/>
        <v>25</v>
      </c>
      <c r="AS201" s="27">
        <f t="shared" si="5"/>
        <v>12</v>
      </c>
      <c r="AT201" s="27">
        <f t="shared" si="5"/>
        <v>0</v>
      </c>
      <c r="AU201" s="27">
        <f t="shared" si="5"/>
        <v>8</v>
      </c>
      <c r="AV201" s="27">
        <f t="shared" si="5"/>
        <v>0</v>
      </c>
      <c r="AW201" s="27">
        <f t="shared" si="5"/>
        <v>2</v>
      </c>
      <c r="AX201" s="27">
        <f t="shared" si="5"/>
        <v>2</v>
      </c>
      <c r="AY201" s="27">
        <f t="shared" si="5"/>
        <v>0</v>
      </c>
      <c r="AZ201" s="27">
        <f t="shared" si="5"/>
        <v>4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2</v>
      </c>
      <c r="BM201" s="27">
        <f t="shared" si="5"/>
        <v>0</v>
      </c>
    </row>
    <row r="202" spans="1:65" ht="12.75" customHeight="1">
      <c r="A202" s="5">
        <v>189</v>
      </c>
      <c r="B202" s="10" t="s">
        <v>1093</v>
      </c>
      <c r="C202" s="18" t="s">
        <v>175</v>
      </c>
      <c r="D202" s="18"/>
      <c r="E202" s="30">
        <v>45</v>
      </c>
      <c r="F202" s="30">
        <v>38</v>
      </c>
      <c r="G202" s="30"/>
      <c r="H202" s="30"/>
      <c r="I202" s="30">
        <v>7</v>
      </c>
      <c r="J202" s="30"/>
      <c r="K202" s="30"/>
      <c r="L202" s="30">
        <v>1</v>
      </c>
      <c r="M202" s="30">
        <v>2</v>
      </c>
      <c r="N202" s="30"/>
      <c r="O202" s="30"/>
      <c r="P202" s="30">
        <v>1</v>
      </c>
      <c r="Q202" s="30"/>
      <c r="R202" s="30">
        <v>3</v>
      </c>
      <c r="S202" s="30"/>
      <c r="T202" s="30">
        <v>1</v>
      </c>
      <c r="U202" s="30"/>
      <c r="V202" s="30"/>
      <c r="W202" s="30"/>
      <c r="X202" s="30">
        <v>1</v>
      </c>
      <c r="Y202" s="30"/>
      <c r="Z202" s="30"/>
      <c r="AA202" s="30"/>
      <c r="AB202" s="30"/>
      <c r="AC202" s="30"/>
      <c r="AD202" s="30"/>
      <c r="AE202" s="30"/>
      <c r="AF202" s="30"/>
      <c r="AG202" s="30">
        <v>9</v>
      </c>
      <c r="AH202" s="30">
        <v>20</v>
      </c>
      <c r="AI202" s="30"/>
      <c r="AJ202" s="30"/>
      <c r="AK202" s="30">
        <v>5</v>
      </c>
      <c r="AL202" s="30">
        <v>2</v>
      </c>
      <c r="AM202" s="30">
        <v>1</v>
      </c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1094</v>
      </c>
      <c r="C203" s="18" t="s">
        <v>175</v>
      </c>
      <c r="D203" s="18"/>
      <c r="E203" s="30">
        <v>41</v>
      </c>
      <c r="F203" s="30">
        <v>38</v>
      </c>
      <c r="G203" s="30"/>
      <c r="H203" s="30"/>
      <c r="I203" s="30">
        <v>3</v>
      </c>
      <c r="J203" s="30"/>
      <c r="K203" s="30"/>
      <c r="L203" s="30"/>
      <c r="M203" s="30"/>
      <c r="N203" s="30"/>
      <c r="O203" s="30"/>
      <c r="P203" s="30"/>
      <c r="Q203" s="30">
        <v>1</v>
      </c>
      <c r="R203" s="30">
        <v>2</v>
      </c>
      <c r="S203" s="30"/>
      <c r="T203" s="30">
        <v>10</v>
      </c>
      <c r="U203" s="30">
        <v>3</v>
      </c>
      <c r="V203" s="30">
        <v>4</v>
      </c>
      <c r="W203" s="30">
        <v>2</v>
      </c>
      <c r="X203" s="30">
        <v>1</v>
      </c>
      <c r="Y203" s="30"/>
      <c r="Z203" s="30"/>
      <c r="AA203" s="30"/>
      <c r="AB203" s="30">
        <v>2</v>
      </c>
      <c r="AC203" s="30"/>
      <c r="AD203" s="30">
        <v>1</v>
      </c>
      <c r="AE203" s="30"/>
      <c r="AF203" s="30"/>
      <c r="AG203" s="30"/>
      <c r="AH203" s="30">
        <v>2</v>
      </c>
      <c r="AI203" s="30"/>
      <c r="AJ203" s="30"/>
      <c r="AK203" s="30">
        <v>21</v>
      </c>
      <c r="AL203" s="30">
        <v>2</v>
      </c>
      <c r="AM203" s="30"/>
      <c r="AN203" s="30"/>
      <c r="AO203" s="30"/>
      <c r="AP203" s="30"/>
      <c r="AQ203" s="30"/>
      <c r="AR203" s="30">
        <v>6</v>
      </c>
      <c r="AS203" s="30">
        <v>6</v>
      </c>
      <c r="AT203" s="30"/>
      <c r="AU203" s="30">
        <v>3</v>
      </c>
      <c r="AV203" s="30"/>
      <c r="AW203" s="30">
        <v>2</v>
      </c>
      <c r="AX203" s="30">
        <v>1</v>
      </c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>
        <v>1</v>
      </c>
      <c r="BM203" s="27"/>
    </row>
    <row r="204" spans="1:65" ht="12.75" customHeight="1">
      <c r="A204" s="5">
        <v>191</v>
      </c>
      <c r="B204" s="10" t="s">
        <v>1095</v>
      </c>
      <c r="C204" s="18" t="s">
        <v>175</v>
      </c>
      <c r="D204" s="18"/>
      <c r="E204" s="30">
        <v>20</v>
      </c>
      <c r="F204" s="30">
        <v>19</v>
      </c>
      <c r="G204" s="30"/>
      <c r="H204" s="30"/>
      <c r="I204" s="30">
        <v>1</v>
      </c>
      <c r="J204" s="30"/>
      <c r="K204" s="30"/>
      <c r="L204" s="30"/>
      <c r="M204" s="30"/>
      <c r="N204" s="30"/>
      <c r="O204" s="30"/>
      <c r="P204" s="30"/>
      <c r="Q204" s="30"/>
      <c r="R204" s="30">
        <v>1</v>
      </c>
      <c r="S204" s="30"/>
      <c r="T204" s="30">
        <v>7</v>
      </c>
      <c r="U204" s="30"/>
      <c r="V204" s="30"/>
      <c r="W204" s="30">
        <v>2</v>
      </c>
      <c r="X204" s="30">
        <v>4</v>
      </c>
      <c r="Y204" s="30">
        <v>1</v>
      </c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12</v>
      </c>
      <c r="AL204" s="30"/>
      <c r="AM204" s="30"/>
      <c r="AN204" s="30"/>
      <c r="AO204" s="30"/>
      <c r="AP204" s="30"/>
      <c r="AQ204" s="30"/>
      <c r="AR204" s="30">
        <v>5</v>
      </c>
      <c r="AS204" s="30">
        <v>2</v>
      </c>
      <c r="AT204" s="30"/>
      <c r="AU204" s="30">
        <v>2</v>
      </c>
      <c r="AV204" s="30"/>
      <c r="AW204" s="30"/>
      <c r="AX204" s="30">
        <v>1</v>
      </c>
      <c r="AY204" s="30"/>
      <c r="AZ204" s="30">
        <v>1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>
      <c r="A205" s="5">
        <v>192</v>
      </c>
      <c r="B205" s="10" t="s">
        <v>1096</v>
      </c>
      <c r="C205" s="18" t="s">
        <v>175</v>
      </c>
      <c r="D205" s="18"/>
      <c r="E205" s="30">
        <v>1</v>
      </c>
      <c r="F205" s="30">
        <v>1</v>
      </c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>
        <v>1</v>
      </c>
      <c r="U205" s="30"/>
      <c r="V205" s="30"/>
      <c r="W205" s="30"/>
      <c r="X205" s="30"/>
      <c r="Y205" s="30">
        <v>1</v>
      </c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>
        <v>1</v>
      </c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1097</v>
      </c>
      <c r="C206" s="18" t="s">
        <v>175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1098</v>
      </c>
      <c r="C207" s="18" t="s">
        <v>176</v>
      </c>
      <c r="D207" s="18"/>
      <c r="E207" s="30">
        <v>9</v>
      </c>
      <c r="F207" s="30">
        <v>9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>
        <v>1</v>
      </c>
      <c r="AE207" s="30"/>
      <c r="AF207" s="30"/>
      <c r="AG207" s="30">
        <v>2</v>
      </c>
      <c r="AH207" s="30">
        <v>4</v>
      </c>
      <c r="AI207" s="30"/>
      <c r="AJ207" s="30"/>
      <c r="AK207" s="30"/>
      <c r="AL207" s="30">
        <v>2</v>
      </c>
      <c r="AM207" s="30"/>
      <c r="AN207" s="30"/>
      <c r="AO207" s="30"/>
      <c r="AP207" s="30"/>
      <c r="AQ207" s="30"/>
      <c r="AR207" s="30">
        <v>1</v>
      </c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1099</v>
      </c>
      <c r="C208" s="18" t="s">
        <v>176</v>
      </c>
      <c r="D208" s="18"/>
      <c r="E208" s="30">
        <v>10</v>
      </c>
      <c r="F208" s="30">
        <v>10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5</v>
      </c>
      <c r="U208" s="30"/>
      <c r="V208" s="30"/>
      <c r="W208" s="30"/>
      <c r="X208" s="30">
        <v>5</v>
      </c>
      <c r="Y208" s="30"/>
      <c r="Z208" s="30"/>
      <c r="AA208" s="30"/>
      <c r="AB208" s="30"/>
      <c r="AC208" s="30"/>
      <c r="AD208" s="30"/>
      <c r="AE208" s="30"/>
      <c r="AF208" s="30"/>
      <c r="AG208" s="30">
        <v>1</v>
      </c>
      <c r="AH208" s="30"/>
      <c r="AI208" s="30"/>
      <c r="AJ208" s="30"/>
      <c r="AK208" s="30">
        <v>4</v>
      </c>
      <c r="AL208" s="30"/>
      <c r="AM208" s="30"/>
      <c r="AN208" s="30"/>
      <c r="AO208" s="30"/>
      <c r="AP208" s="30"/>
      <c r="AQ208" s="30"/>
      <c r="AR208" s="30">
        <v>5</v>
      </c>
      <c r="AS208" s="30">
        <v>2</v>
      </c>
      <c r="AT208" s="30"/>
      <c r="AU208" s="30">
        <v>1</v>
      </c>
      <c r="AV208" s="30"/>
      <c r="AW208" s="30"/>
      <c r="AX208" s="30"/>
      <c r="AY208" s="30"/>
      <c r="AZ208" s="30">
        <v>1</v>
      </c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>
        <v>1</v>
      </c>
      <c r="BM208" s="27"/>
    </row>
    <row r="209" spans="1:65" ht="12.75" customHeight="1" hidden="1">
      <c r="A209" s="5">
        <v>196</v>
      </c>
      <c r="B209" s="10" t="s">
        <v>1100</v>
      </c>
      <c r="C209" s="18" t="s">
        <v>176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1101</v>
      </c>
      <c r="C210" s="18" t="s">
        <v>176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1102</v>
      </c>
      <c r="C211" s="18" t="s">
        <v>176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1103</v>
      </c>
      <c r="C212" s="18" t="s">
        <v>177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>
      <c r="A213" s="5">
        <v>200</v>
      </c>
      <c r="B213" s="10" t="s">
        <v>1104</v>
      </c>
      <c r="C213" s="18" t="s">
        <v>177</v>
      </c>
      <c r="D213" s="18"/>
      <c r="E213" s="30">
        <v>1</v>
      </c>
      <c r="F213" s="30">
        <v>1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>
        <v>1</v>
      </c>
      <c r="U213" s="30"/>
      <c r="V213" s="30"/>
      <c r="W213" s="30"/>
      <c r="X213" s="30"/>
      <c r="Y213" s="30">
        <v>1</v>
      </c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>
        <v>1</v>
      </c>
      <c r="AR213" s="30">
        <v>1</v>
      </c>
      <c r="AS213" s="30">
        <v>1</v>
      </c>
      <c r="AT213" s="30"/>
      <c r="AU213" s="30">
        <v>2</v>
      </c>
      <c r="AV213" s="30"/>
      <c r="AW213" s="30"/>
      <c r="AX213" s="30"/>
      <c r="AY213" s="30"/>
      <c r="AZ213" s="30">
        <v>2</v>
      </c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>
      <c r="A214" s="5">
        <v>201</v>
      </c>
      <c r="B214" s="10" t="s">
        <v>1105</v>
      </c>
      <c r="C214" s="18" t="s">
        <v>177</v>
      </c>
      <c r="D214" s="18"/>
      <c r="E214" s="30">
        <v>1</v>
      </c>
      <c r="F214" s="30">
        <v>1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>
        <v>1</v>
      </c>
      <c r="U214" s="30"/>
      <c r="V214" s="30"/>
      <c r="W214" s="30"/>
      <c r="X214" s="30"/>
      <c r="Y214" s="30">
        <v>1</v>
      </c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>
        <v>1</v>
      </c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1106</v>
      </c>
      <c r="C215" s="18" t="s">
        <v>177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1107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1108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1109</v>
      </c>
      <c r="C218" s="18" t="s">
        <v>178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1110</v>
      </c>
      <c r="C219" s="18" t="s">
        <v>178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1111</v>
      </c>
      <c r="C220" s="18" t="s">
        <v>178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1112</v>
      </c>
      <c r="C221" s="18" t="s">
        <v>178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1113</v>
      </c>
      <c r="C222" s="18" t="s">
        <v>179</v>
      </c>
      <c r="D222" s="18"/>
      <c r="E222" s="30">
        <v>29</v>
      </c>
      <c r="F222" s="30">
        <v>10</v>
      </c>
      <c r="G222" s="30"/>
      <c r="H222" s="30"/>
      <c r="I222" s="30">
        <v>19</v>
      </c>
      <c r="J222" s="30"/>
      <c r="K222" s="30">
        <v>2</v>
      </c>
      <c r="L222" s="30">
        <v>1</v>
      </c>
      <c r="M222" s="30">
        <v>13</v>
      </c>
      <c r="N222" s="30"/>
      <c r="O222" s="30"/>
      <c r="P222" s="30"/>
      <c r="Q222" s="30"/>
      <c r="R222" s="30">
        <v>3</v>
      </c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>
        <v>8</v>
      </c>
      <c r="AI222" s="30"/>
      <c r="AJ222" s="30"/>
      <c r="AK222" s="30"/>
      <c r="AL222" s="30">
        <v>1</v>
      </c>
      <c r="AM222" s="30">
        <v>1</v>
      </c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1114</v>
      </c>
      <c r="C223" s="18" t="s">
        <v>179</v>
      </c>
      <c r="D223" s="18"/>
      <c r="E223" s="30">
        <v>8</v>
      </c>
      <c r="F223" s="30">
        <v>8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>
        <v>1</v>
      </c>
      <c r="U223" s="30"/>
      <c r="V223" s="30"/>
      <c r="W223" s="30"/>
      <c r="X223" s="30"/>
      <c r="Y223" s="30">
        <v>1</v>
      </c>
      <c r="Z223" s="30"/>
      <c r="AA223" s="30"/>
      <c r="AB223" s="30">
        <v>2</v>
      </c>
      <c r="AC223" s="30"/>
      <c r="AD223" s="30"/>
      <c r="AE223" s="30"/>
      <c r="AF223" s="30"/>
      <c r="AG223" s="30"/>
      <c r="AH223" s="30">
        <v>2</v>
      </c>
      <c r="AI223" s="30"/>
      <c r="AJ223" s="30"/>
      <c r="AK223" s="30">
        <v>3</v>
      </c>
      <c r="AL223" s="30"/>
      <c r="AM223" s="30"/>
      <c r="AN223" s="30"/>
      <c r="AO223" s="30"/>
      <c r="AP223" s="30"/>
      <c r="AQ223" s="30"/>
      <c r="AR223" s="30">
        <v>2</v>
      </c>
      <c r="AS223" s="30">
        <v>1</v>
      </c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>
      <c r="A224" s="5">
        <v>211</v>
      </c>
      <c r="B224" s="10" t="s">
        <v>1115</v>
      </c>
      <c r="C224" s="18" t="s">
        <v>179</v>
      </c>
      <c r="D224" s="18"/>
      <c r="E224" s="30">
        <v>1</v>
      </c>
      <c r="F224" s="30">
        <v>1</v>
      </c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>
        <v>1</v>
      </c>
      <c r="AL224" s="30"/>
      <c r="AM224" s="30"/>
      <c r="AN224" s="30"/>
      <c r="AO224" s="30"/>
      <c r="AP224" s="30"/>
      <c r="AQ224" s="30"/>
      <c r="AR224" s="30">
        <v>1</v>
      </c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1116</v>
      </c>
      <c r="C225" s="18" t="s">
        <v>179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1117</v>
      </c>
      <c r="C226" s="18" t="s">
        <v>180</v>
      </c>
      <c r="D226" s="18"/>
      <c r="E226" s="30">
        <v>4</v>
      </c>
      <c r="F226" s="30">
        <v>2</v>
      </c>
      <c r="G226" s="30"/>
      <c r="H226" s="30"/>
      <c r="I226" s="30">
        <v>2</v>
      </c>
      <c r="J226" s="30"/>
      <c r="K226" s="30"/>
      <c r="L226" s="30"/>
      <c r="M226" s="30">
        <v>1</v>
      </c>
      <c r="N226" s="30"/>
      <c r="O226" s="30"/>
      <c r="P226" s="30"/>
      <c r="Q226" s="30"/>
      <c r="R226" s="30">
        <v>1</v>
      </c>
      <c r="S226" s="30"/>
      <c r="T226" s="30"/>
      <c r="U226" s="30"/>
      <c r="V226" s="30"/>
      <c r="W226" s="30"/>
      <c r="X226" s="30"/>
      <c r="Y226" s="30"/>
      <c r="Z226" s="30"/>
      <c r="AA226" s="30"/>
      <c r="AB226" s="30">
        <v>1</v>
      </c>
      <c r="AC226" s="30"/>
      <c r="AD226" s="30"/>
      <c r="AE226" s="30"/>
      <c r="AF226" s="30"/>
      <c r="AG226" s="30"/>
      <c r="AH226" s="30">
        <v>1</v>
      </c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1118</v>
      </c>
      <c r="C227" s="18" t="s">
        <v>180</v>
      </c>
      <c r="D227" s="18"/>
      <c r="E227" s="30">
        <v>20</v>
      </c>
      <c r="F227" s="30">
        <v>3</v>
      </c>
      <c r="G227" s="30"/>
      <c r="H227" s="30"/>
      <c r="I227" s="30">
        <v>17</v>
      </c>
      <c r="J227" s="30"/>
      <c r="K227" s="30"/>
      <c r="L227" s="30"/>
      <c r="M227" s="30">
        <v>16</v>
      </c>
      <c r="N227" s="30"/>
      <c r="O227" s="30"/>
      <c r="P227" s="30"/>
      <c r="Q227" s="30"/>
      <c r="R227" s="30">
        <v>1</v>
      </c>
      <c r="S227" s="30"/>
      <c r="T227" s="30">
        <v>1</v>
      </c>
      <c r="U227" s="30"/>
      <c r="V227" s="30">
        <v>1</v>
      </c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1</v>
      </c>
      <c r="AL227" s="30">
        <v>1</v>
      </c>
      <c r="AM227" s="30"/>
      <c r="AN227" s="30"/>
      <c r="AO227" s="30"/>
      <c r="AP227" s="30">
        <v>3</v>
      </c>
      <c r="AQ227" s="30"/>
      <c r="AR227" s="30">
        <v>2</v>
      </c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1119</v>
      </c>
      <c r="C228" s="18" t="s">
        <v>180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1120</v>
      </c>
      <c r="C229" s="18" t="s">
        <v>180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1121</v>
      </c>
      <c r="C230" s="18" t="s">
        <v>180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1122</v>
      </c>
      <c r="C231" s="18" t="s">
        <v>181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1123</v>
      </c>
      <c r="C232" s="18" t="s">
        <v>181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1705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1124</v>
      </c>
      <c r="C234" s="18" t="s">
        <v>182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1125</v>
      </c>
      <c r="C235" s="18" t="s">
        <v>182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1126</v>
      </c>
      <c r="C236" s="18" t="s">
        <v>183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1127</v>
      </c>
      <c r="C237" s="18" t="s">
        <v>183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1128</v>
      </c>
      <c r="C238" s="18" t="s">
        <v>183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184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185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186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1129</v>
      </c>
      <c r="C242" s="18" t="s">
        <v>187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1130</v>
      </c>
      <c r="C243" s="18" t="s">
        <v>187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1131</v>
      </c>
      <c r="C244" s="18" t="s">
        <v>187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1132</v>
      </c>
      <c r="C245" s="18" t="s">
        <v>187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188</v>
      </c>
      <c r="D246" s="18"/>
      <c r="E246" s="30">
        <v>1</v>
      </c>
      <c r="F246" s="30">
        <v>1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>
        <v>1</v>
      </c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1133</v>
      </c>
      <c r="C247" s="18" t="s">
        <v>189</v>
      </c>
      <c r="D247" s="18"/>
      <c r="E247" s="27">
        <f>SUM(E248:E358)</f>
        <v>17</v>
      </c>
      <c r="F247" s="27">
        <f aca="true" t="shared" si="6" ref="F247:BM247">SUM(F248:F358)</f>
        <v>13</v>
      </c>
      <c r="G247" s="27">
        <f t="shared" si="6"/>
        <v>0</v>
      </c>
      <c r="H247" s="27">
        <f t="shared" si="6"/>
        <v>0</v>
      </c>
      <c r="I247" s="27">
        <f t="shared" si="6"/>
        <v>4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4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2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7</v>
      </c>
      <c r="AH247" s="27">
        <f t="shared" si="6"/>
        <v>4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2</v>
      </c>
      <c r="AQ247" s="27">
        <f t="shared" si="6"/>
        <v>0</v>
      </c>
      <c r="AR247" s="27">
        <f t="shared" si="6"/>
        <v>2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1</v>
      </c>
      <c r="BM247" s="27">
        <f t="shared" si="6"/>
        <v>0</v>
      </c>
    </row>
    <row r="248" spans="1:65" ht="48" customHeight="1" hidden="1">
      <c r="A248" s="5">
        <v>235</v>
      </c>
      <c r="B248" s="10" t="s">
        <v>1134</v>
      </c>
      <c r="C248" s="18" t="s">
        <v>1706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1135</v>
      </c>
      <c r="C249" s="18" t="s">
        <v>1706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1136</v>
      </c>
      <c r="C250" s="18" t="s">
        <v>1706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1137</v>
      </c>
      <c r="C251" s="18" t="s">
        <v>1707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1138</v>
      </c>
      <c r="C252" s="18" t="s">
        <v>1707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1139</v>
      </c>
      <c r="C253" s="18" t="s">
        <v>190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1140</v>
      </c>
      <c r="C254" s="18" t="s">
        <v>190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1141</v>
      </c>
      <c r="C255" s="18" t="s">
        <v>191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1142</v>
      </c>
      <c r="C256" s="18" t="s">
        <v>191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1143</v>
      </c>
      <c r="C257" s="18" t="s">
        <v>192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1144</v>
      </c>
      <c r="C258" s="18" t="s">
        <v>192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1145</v>
      </c>
      <c r="C259" s="18" t="s">
        <v>193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1146</v>
      </c>
      <c r="C260" s="18" t="s">
        <v>193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>
      <c r="A261" s="5">
        <v>248</v>
      </c>
      <c r="B261" s="10" t="s">
        <v>1147</v>
      </c>
      <c r="C261" s="18" t="s">
        <v>194</v>
      </c>
      <c r="D261" s="18"/>
      <c r="E261" s="30">
        <v>2</v>
      </c>
      <c r="F261" s="30">
        <v>2</v>
      </c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>
        <v>2</v>
      </c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1148</v>
      </c>
      <c r="C262" s="18" t="s">
        <v>194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1149</v>
      </c>
      <c r="C263" s="18" t="s">
        <v>195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1150</v>
      </c>
      <c r="C264" s="18" t="s">
        <v>195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1151</v>
      </c>
      <c r="C265" s="18" t="s">
        <v>195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1152</v>
      </c>
      <c r="C266" s="18" t="s">
        <v>196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>
      <c r="A267" s="5">
        <v>254</v>
      </c>
      <c r="B267" s="10" t="s">
        <v>1153</v>
      </c>
      <c r="C267" s="18" t="s">
        <v>196</v>
      </c>
      <c r="D267" s="18"/>
      <c r="E267" s="30">
        <v>2</v>
      </c>
      <c r="F267" s="30">
        <v>2</v>
      </c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>
        <v>2</v>
      </c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>
        <v>2</v>
      </c>
      <c r="AQ267" s="30"/>
      <c r="AR267" s="30">
        <v>2</v>
      </c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1694</v>
      </c>
      <c r="C268" s="18" t="s">
        <v>1696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1695</v>
      </c>
      <c r="C269" s="18" t="s">
        <v>1696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1154</v>
      </c>
      <c r="C270" s="18" t="s">
        <v>197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1155</v>
      </c>
      <c r="C271" s="18" t="s">
        <v>197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1156</v>
      </c>
      <c r="C272" s="18" t="s">
        <v>197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627</v>
      </c>
      <c r="C273" s="18" t="s">
        <v>1698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628</v>
      </c>
      <c r="C274" s="18" t="s">
        <v>1698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1697</v>
      </c>
      <c r="C275" s="18" t="s">
        <v>1698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1157</v>
      </c>
      <c r="C276" s="18" t="s">
        <v>198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1158</v>
      </c>
      <c r="C277" s="18" t="s">
        <v>198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1159</v>
      </c>
      <c r="C278" s="18" t="s">
        <v>198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1160</v>
      </c>
      <c r="C279" s="18" t="s">
        <v>199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1161</v>
      </c>
      <c r="C280" s="18" t="s">
        <v>200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1162</v>
      </c>
      <c r="C281" s="18" t="s">
        <v>200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1163</v>
      </c>
      <c r="C282" s="18" t="s">
        <v>200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1164</v>
      </c>
      <c r="C283" s="18" t="s">
        <v>20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1165</v>
      </c>
      <c r="C284" s="18" t="s">
        <v>20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1166</v>
      </c>
      <c r="C285" s="18" t="s">
        <v>201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1167</v>
      </c>
      <c r="C286" s="18" t="s">
        <v>201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1168</v>
      </c>
      <c r="C287" s="18" t="s">
        <v>202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1169</v>
      </c>
      <c r="C288" s="18" t="s">
        <v>202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1170</v>
      </c>
      <c r="C289" s="18" t="s">
        <v>1708</v>
      </c>
      <c r="D289" s="18"/>
      <c r="E289" s="30">
        <v>2</v>
      </c>
      <c r="F289" s="30"/>
      <c r="G289" s="30"/>
      <c r="H289" s="30"/>
      <c r="I289" s="30">
        <v>2</v>
      </c>
      <c r="J289" s="30"/>
      <c r="K289" s="30"/>
      <c r="L289" s="30"/>
      <c r="M289" s="30"/>
      <c r="N289" s="30"/>
      <c r="O289" s="30"/>
      <c r="P289" s="30"/>
      <c r="Q289" s="30"/>
      <c r="R289" s="30">
        <v>2</v>
      </c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1171</v>
      </c>
      <c r="C290" s="18" t="s">
        <v>1708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1172</v>
      </c>
      <c r="C291" s="18" t="s">
        <v>1708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>
      <c r="A292" s="5">
        <v>279</v>
      </c>
      <c r="B292" s="10" t="s">
        <v>1173</v>
      </c>
      <c r="C292" s="18" t="s">
        <v>203</v>
      </c>
      <c r="D292" s="18"/>
      <c r="E292" s="30">
        <v>2</v>
      </c>
      <c r="F292" s="30"/>
      <c r="G292" s="30"/>
      <c r="H292" s="30"/>
      <c r="I292" s="30">
        <v>2</v>
      </c>
      <c r="J292" s="30"/>
      <c r="K292" s="30"/>
      <c r="L292" s="30"/>
      <c r="M292" s="30"/>
      <c r="N292" s="30"/>
      <c r="O292" s="30"/>
      <c r="P292" s="30"/>
      <c r="Q292" s="30"/>
      <c r="R292" s="30">
        <v>2</v>
      </c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1174</v>
      </c>
      <c r="C293" s="18" t="s">
        <v>203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1175</v>
      </c>
      <c r="C294" s="18" t="s">
        <v>203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1176</v>
      </c>
      <c r="C295" s="18" t="s">
        <v>204</v>
      </c>
      <c r="D295" s="18"/>
      <c r="E295" s="30">
        <v>7</v>
      </c>
      <c r="F295" s="30">
        <v>7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7</v>
      </c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>
      <c r="A296" s="5">
        <v>283</v>
      </c>
      <c r="B296" s="10" t="s">
        <v>1177</v>
      </c>
      <c r="C296" s="18" t="s">
        <v>204</v>
      </c>
      <c r="D296" s="18"/>
      <c r="E296" s="30">
        <v>2</v>
      </c>
      <c r="F296" s="30">
        <v>2</v>
      </c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>
        <v>2</v>
      </c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>
        <v>1</v>
      </c>
      <c r="BM296" s="27"/>
    </row>
    <row r="297" spans="1:65" ht="25.5" customHeight="1" hidden="1">
      <c r="A297" s="5">
        <v>284</v>
      </c>
      <c r="B297" s="10">
        <v>214</v>
      </c>
      <c r="C297" s="18" t="s">
        <v>205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206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1178</v>
      </c>
      <c r="C299" s="18" t="s">
        <v>1709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1179</v>
      </c>
      <c r="C300" s="18" t="s">
        <v>1709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1180</v>
      </c>
      <c r="C301" s="18" t="s">
        <v>207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1181</v>
      </c>
      <c r="C302" s="18" t="s">
        <v>207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208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209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210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211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1182</v>
      </c>
      <c r="C307" s="18" t="s">
        <v>212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1183</v>
      </c>
      <c r="C308" s="18" t="s">
        <v>212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33</v>
      </c>
      <c r="C309" s="18" t="s">
        <v>31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32</v>
      </c>
      <c r="C310" s="18" t="s">
        <v>31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213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1184</v>
      </c>
      <c r="C312" s="18" t="s">
        <v>214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1185</v>
      </c>
      <c r="C313" s="18" t="s">
        <v>214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1186</v>
      </c>
      <c r="C314" s="18" t="s">
        <v>215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1187</v>
      </c>
      <c r="C315" s="18" t="s">
        <v>216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1188</v>
      </c>
      <c r="C316" s="18" t="s">
        <v>217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1189</v>
      </c>
      <c r="C317" s="18" t="s">
        <v>217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1190</v>
      </c>
      <c r="C318" s="18" t="s">
        <v>217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1191</v>
      </c>
      <c r="C319" s="18" t="s">
        <v>218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1192</v>
      </c>
      <c r="C320" s="18" t="s">
        <v>218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1193</v>
      </c>
      <c r="C321" s="18" t="s">
        <v>219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1194</v>
      </c>
      <c r="C322" s="18" t="s">
        <v>219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1710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1195</v>
      </c>
      <c r="C324" s="18" t="s">
        <v>221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1196</v>
      </c>
      <c r="C325" s="18" t="s">
        <v>221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1197</v>
      </c>
      <c r="C326" s="18" t="s">
        <v>222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1198</v>
      </c>
      <c r="C327" s="18" t="s">
        <v>222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1199</v>
      </c>
      <c r="C328" s="18" t="s">
        <v>222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223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224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1200</v>
      </c>
      <c r="C331" s="18" t="s">
        <v>225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1201</v>
      </c>
      <c r="C332" s="18" t="s">
        <v>226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1202</v>
      </c>
      <c r="C333" s="18" t="s">
        <v>226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34</v>
      </c>
      <c r="C334" s="18" t="s">
        <v>226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35</v>
      </c>
      <c r="C335" s="18" t="s">
        <v>226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1203</v>
      </c>
      <c r="C336" s="18" t="s">
        <v>227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1204</v>
      </c>
      <c r="C337" s="18" t="s">
        <v>227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1205</v>
      </c>
      <c r="C338" s="18" t="s">
        <v>228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1206</v>
      </c>
      <c r="C339" s="18" t="s">
        <v>228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1207</v>
      </c>
      <c r="C340" s="18" t="s">
        <v>229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1208</v>
      </c>
      <c r="C341" s="18" t="s">
        <v>229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1209</v>
      </c>
      <c r="C342" s="18" t="s">
        <v>229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230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1210</v>
      </c>
      <c r="C344" s="18" t="s">
        <v>231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1211</v>
      </c>
      <c r="C345" s="18" t="s">
        <v>231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1212</v>
      </c>
      <c r="C346" s="18" t="s">
        <v>232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1213</v>
      </c>
      <c r="C347" s="18" t="s">
        <v>232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1214</v>
      </c>
      <c r="C348" s="19" t="s">
        <v>233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1215</v>
      </c>
      <c r="C349" s="18" t="s">
        <v>233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1216</v>
      </c>
      <c r="C350" s="18" t="s">
        <v>233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1217</v>
      </c>
      <c r="C351" s="18" t="s">
        <v>234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1218</v>
      </c>
      <c r="C352" s="18" t="s">
        <v>234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1219</v>
      </c>
      <c r="C353" s="18" t="s">
        <v>234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1220</v>
      </c>
      <c r="C354" s="18" t="s">
        <v>234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1221</v>
      </c>
      <c r="C355" s="18" t="s">
        <v>235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1222</v>
      </c>
      <c r="C356" s="18" t="s">
        <v>235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1223</v>
      </c>
      <c r="C357" s="18" t="s">
        <v>235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1224</v>
      </c>
      <c r="C358" s="18" t="s">
        <v>235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1225</v>
      </c>
      <c r="C359" s="18" t="s">
        <v>236</v>
      </c>
      <c r="D359" s="18"/>
      <c r="E359" s="30">
        <f>SUM(E360:E399)</f>
        <v>1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1</v>
      </c>
      <c r="J359" s="30">
        <f t="shared" si="7"/>
        <v>0</v>
      </c>
      <c r="K359" s="30">
        <f t="shared" si="7"/>
        <v>1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237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238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1226</v>
      </c>
      <c r="C362" s="18" t="s">
        <v>239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1227</v>
      </c>
      <c r="C363" s="18" t="s">
        <v>239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1228</v>
      </c>
      <c r="C364" s="18" t="s">
        <v>240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1229</v>
      </c>
      <c r="C365" s="18" t="s">
        <v>240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1230</v>
      </c>
      <c r="C366" s="18" t="s">
        <v>241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1231</v>
      </c>
      <c r="C367" s="18" t="s">
        <v>241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1232</v>
      </c>
      <c r="C368" s="18" t="s">
        <v>241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1233</v>
      </c>
      <c r="C369" s="18" t="s">
        <v>242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1234</v>
      </c>
      <c r="C370" s="18" t="s">
        <v>242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1235</v>
      </c>
      <c r="C371" s="18" t="s">
        <v>242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1236</v>
      </c>
      <c r="C372" s="18" t="s">
        <v>243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1237</v>
      </c>
      <c r="C373" s="18" t="s">
        <v>243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1238</v>
      </c>
      <c r="C374" s="18" t="s">
        <v>243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1239</v>
      </c>
      <c r="C375" s="18" t="s">
        <v>243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1240</v>
      </c>
      <c r="C376" s="18" t="s">
        <v>244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1241</v>
      </c>
      <c r="C377" s="18" t="s">
        <v>244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1242</v>
      </c>
      <c r="C378" s="18" t="s">
        <v>245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1243</v>
      </c>
      <c r="C379" s="18" t="s">
        <v>245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1244</v>
      </c>
      <c r="C380" s="18" t="s">
        <v>246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1245</v>
      </c>
      <c r="C381" s="18" t="s">
        <v>246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1246</v>
      </c>
      <c r="C382" s="18" t="s">
        <v>246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1247</v>
      </c>
      <c r="C383" s="18" t="s">
        <v>247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1248</v>
      </c>
      <c r="C384" s="18" t="s">
        <v>247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1249</v>
      </c>
      <c r="C385" s="18" t="s">
        <v>248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1250</v>
      </c>
      <c r="C386" s="18" t="s">
        <v>248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249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250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1251</v>
      </c>
      <c r="C389" s="18" t="s">
        <v>251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1252</v>
      </c>
      <c r="C390" s="18" t="s">
        <v>251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1253</v>
      </c>
      <c r="C391" s="18" t="s">
        <v>252</v>
      </c>
      <c r="D391" s="18"/>
      <c r="E391" s="30">
        <v>1</v>
      </c>
      <c r="F391" s="30"/>
      <c r="G391" s="30"/>
      <c r="H391" s="30"/>
      <c r="I391" s="30">
        <v>1</v>
      </c>
      <c r="J391" s="30"/>
      <c r="K391" s="30">
        <v>1</v>
      </c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1254</v>
      </c>
      <c r="C392" s="18" t="s">
        <v>252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253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254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1255</v>
      </c>
      <c r="C395" s="18" t="s">
        <v>255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1256</v>
      </c>
      <c r="C396" s="18" t="s">
        <v>255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1257</v>
      </c>
      <c r="C397" s="18" t="s">
        <v>256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1258</v>
      </c>
      <c r="C398" s="18" t="s">
        <v>256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257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1259</v>
      </c>
      <c r="C400" s="18" t="s">
        <v>258</v>
      </c>
      <c r="D400" s="18"/>
      <c r="E400" s="27">
        <f aca="true" t="shared" si="8" ref="E400:BM400">SUM(E401:E454)</f>
        <v>5</v>
      </c>
      <c r="F400" s="27">
        <f t="shared" si="8"/>
        <v>5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1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1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4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1260</v>
      </c>
      <c r="C401" s="18" t="s">
        <v>259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1261</v>
      </c>
      <c r="C402" s="18" t="s">
        <v>260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1262</v>
      </c>
      <c r="C403" s="18" t="s">
        <v>260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261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1263</v>
      </c>
      <c r="C405" s="18" t="s">
        <v>262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1264</v>
      </c>
      <c r="C406" s="18" t="s">
        <v>262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1265</v>
      </c>
      <c r="C407" s="18" t="s">
        <v>262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1266</v>
      </c>
      <c r="C408" s="18" t="s">
        <v>263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1267</v>
      </c>
      <c r="C409" s="18" t="s">
        <v>263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1268</v>
      </c>
      <c r="C410" s="18" t="s">
        <v>264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1269</v>
      </c>
      <c r="C411" s="18" t="s">
        <v>264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1270</v>
      </c>
      <c r="C412" s="18" t="s">
        <v>265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1271</v>
      </c>
      <c r="C413" s="18" t="s">
        <v>266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1272</v>
      </c>
      <c r="C414" s="18" t="s">
        <v>266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26</v>
      </c>
      <c r="C415" s="18" t="s">
        <v>27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28</v>
      </c>
      <c r="C416" s="18" t="s">
        <v>27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29</v>
      </c>
      <c r="C417" s="18" t="s">
        <v>27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1273</v>
      </c>
      <c r="C418" s="18" t="s">
        <v>267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1274</v>
      </c>
      <c r="C419" s="18" t="s">
        <v>267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1275</v>
      </c>
      <c r="C420" s="18" t="s">
        <v>268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1276</v>
      </c>
      <c r="C421" s="18" t="s">
        <v>268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1277</v>
      </c>
      <c r="C422" s="18" t="s">
        <v>268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1278</v>
      </c>
      <c r="C423" s="18" t="s">
        <v>268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1279</v>
      </c>
      <c r="C424" s="18" t="s">
        <v>268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269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1280</v>
      </c>
      <c r="C426" s="18" t="s">
        <v>270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1281</v>
      </c>
      <c r="C427" s="18" t="s">
        <v>270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1282</v>
      </c>
      <c r="C428" s="18" t="s">
        <v>270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1283</v>
      </c>
      <c r="C429" s="18" t="s">
        <v>271</v>
      </c>
      <c r="D429" s="18"/>
      <c r="E429" s="30">
        <v>5</v>
      </c>
      <c r="F429" s="30">
        <v>5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>
        <v>1</v>
      </c>
      <c r="U429" s="30"/>
      <c r="V429" s="30"/>
      <c r="W429" s="30"/>
      <c r="X429" s="30">
        <v>1</v>
      </c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4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 hidden="1">
      <c r="A430" s="5">
        <v>417</v>
      </c>
      <c r="B430" s="10" t="s">
        <v>1284</v>
      </c>
      <c r="C430" s="18" t="s">
        <v>271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1673</v>
      </c>
      <c r="C431" s="18" t="s">
        <v>1676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1674</v>
      </c>
      <c r="C432" s="18" t="s">
        <v>1676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1675</v>
      </c>
      <c r="C433" s="18" t="s">
        <v>1676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272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1285</v>
      </c>
      <c r="C435" s="18" t="s">
        <v>273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1286</v>
      </c>
      <c r="C436" s="18" t="s">
        <v>273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1287</v>
      </c>
      <c r="C437" s="18" t="s">
        <v>273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1288</v>
      </c>
      <c r="C438" s="18" t="s">
        <v>1711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1289</v>
      </c>
      <c r="C439" s="18" t="s">
        <v>1711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1290</v>
      </c>
      <c r="C440" s="18" t="s">
        <v>1711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1291</v>
      </c>
      <c r="C441" s="18" t="s">
        <v>274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1292</v>
      </c>
      <c r="C442" s="18" t="s">
        <v>274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1293</v>
      </c>
      <c r="C443" s="18" t="s">
        <v>275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1294</v>
      </c>
      <c r="C444" s="18" t="s">
        <v>275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1295</v>
      </c>
      <c r="C445" s="18" t="s">
        <v>1712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1296</v>
      </c>
      <c r="C446" s="18" t="s">
        <v>1712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1297</v>
      </c>
      <c r="C447" s="18" t="s">
        <v>1712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1298</v>
      </c>
      <c r="C448" s="18" t="s">
        <v>1712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1299</v>
      </c>
      <c r="C449" s="18" t="s">
        <v>276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1300</v>
      </c>
      <c r="C450" s="18" t="s">
        <v>276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1301</v>
      </c>
      <c r="C451" s="18" t="s">
        <v>277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1302</v>
      </c>
      <c r="C452" s="18" t="s">
        <v>277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1303</v>
      </c>
      <c r="C453" s="18" t="s">
        <v>278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1304</v>
      </c>
      <c r="C454" s="18" t="s">
        <v>278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1305</v>
      </c>
      <c r="C455" s="18" t="s">
        <v>279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1306</v>
      </c>
      <c r="C456" s="18" t="s">
        <v>280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1307</v>
      </c>
      <c r="C457" s="18" t="s">
        <v>280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1308</v>
      </c>
      <c r="C458" s="18" t="s">
        <v>281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1309</v>
      </c>
      <c r="C459" s="18" t="s">
        <v>281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1310</v>
      </c>
      <c r="C460" s="18" t="s">
        <v>282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1311</v>
      </c>
      <c r="C461" s="18" t="s">
        <v>282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1312</v>
      </c>
      <c r="C462" s="18" t="s">
        <v>283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1313</v>
      </c>
      <c r="C463" s="18" t="s">
        <v>283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1314</v>
      </c>
      <c r="C464" s="18" t="s">
        <v>284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1315</v>
      </c>
      <c r="C465" s="18" t="s">
        <v>284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1316</v>
      </c>
      <c r="C466" s="18" t="s">
        <v>285</v>
      </c>
      <c r="D466" s="18"/>
      <c r="E466" s="27">
        <f>SUM(E467:E505)</f>
        <v>36</v>
      </c>
      <c r="F466" s="27">
        <f aca="true" t="shared" si="10" ref="F466:BM466">SUM(F467:F505)</f>
        <v>33</v>
      </c>
      <c r="G466" s="27">
        <f t="shared" si="10"/>
        <v>0</v>
      </c>
      <c r="H466" s="27">
        <f t="shared" si="10"/>
        <v>0</v>
      </c>
      <c r="I466" s="27">
        <f t="shared" si="10"/>
        <v>3</v>
      </c>
      <c r="J466" s="27">
        <f t="shared" si="10"/>
        <v>0</v>
      </c>
      <c r="K466" s="27">
        <f t="shared" si="10"/>
        <v>0</v>
      </c>
      <c r="L466" s="27">
        <f t="shared" si="10"/>
        <v>3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6</v>
      </c>
      <c r="U466" s="27">
        <f t="shared" si="10"/>
        <v>0</v>
      </c>
      <c r="V466" s="27">
        <f t="shared" si="10"/>
        <v>1</v>
      </c>
      <c r="W466" s="27">
        <f t="shared" si="10"/>
        <v>1</v>
      </c>
      <c r="X466" s="27">
        <f t="shared" si="10"/>
        <v>4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3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1</v>
      </c>
      <c r="AH466" s="27">
        <f t="shared" si="10"/>
        <v>3</v>
      </c>
      <c r="AI466" s="27">
        <f t="shared" si="10"/>
        <v>0</v>
      </c>
      <c r="AJ466" s="27">
        <f t="shared" si="10"/>
        <v>0</v>
      </c>
      <c r="AK466" s="27">
        <f t="shared" si="10"/>
        <v>14</v>
      </c>
      <c r="AL466" s="27">
        <f t="shared" si="10"/>
        <v>6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3</v>
      </c>
      <c r="AQ466" s="27">
        <f t="shared" si="10"/>
        <v>0</v>
      </c>
      <c r="AR466" s="27">
        <f t="shared" si="10"/>
        <v>4</v>
      </c>
      <c r="AS466" s="27">
        <f t="shared" si="10"/>
        <v>2</v>
      </c>
      <c r="AT466" s="27">
        <f t="shared" si="10"/>
        <v>0</v>
      </c>
      <c r="AU466" s="27">
        <f t="shared" si="10"/>
        <v>2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2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4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1317</v>
      </c>
      <c r="C467" s="18" t="s">
        <v>286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1318</v>
      </c>
      <c r="C468" s="18" t="s">
        <v>286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1319</v>
      </c>
      <c r="C469" s="18" t="s">
        <v>286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</v>
      </c>
      <c r="C470" s="18" t="s">
        <v>17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1320</v>
      </c>
      <c r="C471" s="18" t="s">
        <v>287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1321</v>
      </c>
      <c r="C472" s="18" t="s">
        <v>287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1322</v>
      </c>
      <c r="C473" s="18" t="s">
        <v>287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1323</v>
      </c>
      <c r="C474" s="18" t="s">
        <v>288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1324</v>
      </c>
      <c r="C475" s="18" t="s">
        <v>288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1325</v>
      </c>
      <c r="C476" s="18" t="s">
        <v>288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1326</v>
      </c>
      <c r="C477" s="18" t="s">
        <v>289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1327</v>
      </c>
      <c r="C478" s="18" t="s">
        <v>289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1328</v>
      </c>
      <c r="C479" s="18" t="s">
        <v>289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1329</v>
      </c>
      <c r="C480" s="18" t="s">
        <v>290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1330</v>
      </c>
      <c r="C481" s="18" t="s">
        <v>290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1331</v>
      </c>
      <c r="C482" s="18" t="s">
        <v>290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1332</v>
      </c>
      <c r="C483" s="18" t="s">
        <v>291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1333</v>
      </c>
      <c r="C484" s="18" t="s">
        <v>291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1334</v>
      </c>
      <c r="C485" s="18" t="s">
        <v>291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1335</v>
      </c>
      <c r="C486" s="18" t="s">
        <v>292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1336</v>
      </c>
      <c r="C487" s="18" t="s">
        <v>292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1337</v>
      </c>
      <c r="C488" s="18" t="s">
        <v>292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1338</v>
      </c>
      <c r="C489" s="18" t="s">
        <v>293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1339</v>
      </c>
      <c r="C490" s="18" t="s">
        <v>293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294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295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1340</v>
      </c>
      <c r="C493" s="18" t="s">
        <v>296</v>
      </c>
      <c r="D493" s="18"/>
      <c r="E493" s="30">
        <v>13</v>
      </c>
      <c r="F493" s="30">
        <v>10</v>
      </c>
      <c r="G493" s="30"/>
      <c r="H493" s="30"/>
      <c r="I493" s="30">
        <v>3</v>
      </c>
      <c r="J493" s="30"/>
      <c r="K493" s="30"/>
      <c r="L493" s="30">
        <v>3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>
        <v>1</v>
      </c>
      <c r="AC493" s="30"/>
      <c r="AD493" s="30"/>
      <c r="AE493" s="30"/>
      <c r="AF493" s="30"/>
      <c r="AG493" s="30"/>
      <c r="AH493" s="30">
        <v>3</v>
      </c>
      <c r="AI493" s="30"/>
      <c r="AJ493" s="30"/>
      <c r="AK493" s="30">
        <v>2</v>
      </c>
      <c r="AL493" s="30">
        <v>4</v>
      </c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1341</v>
      </c>
      <c r="C494" s="18" t="s">
        <v>296</v>
      </c>
      <c r="D494" s="18"/>
      <c r="E494" s="30">
        <v>8</v>
      </c>
      <c r="F494" s="30">
        <v>8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2</v>
      </c>
      <c r="U494" s="30"/>
      <c r="V494" s="30"/>
      <c r="W494" s="30"/>
      <c r="X494" s="30">
        <v>2</v>
      </c>
      <c r="Y494" s="30"/>
      <c r="Z494" s="30"/>
      <c r="AA494" s="30"/>
      <c r="AB494" s="30">
        <v>1</v>
      </c>
      <c r="AC494" s="30"/>
      <c r="AD494" s="30"/>
      <c r="AE494" s="30"/>
      <c r="AF494" s="30"/>
      <c r="AG494" s="30"/>
      <c r="AH494" s="30"/>
      <c r="AI494" s="30"/>
      <c r="AJ494" s="30"/>
      <c r="AK494" s="30">
        <v>3</v>
      </c>
      <c r="AL494" s="30">
        <v>2</v>
      </c>
      <c r="AM494" s="30"/>
      <c r="AN494" s="30"/>
      <c r="AO494" s="30"/>
      <c r="AP494" s="30">
        <v>3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>
        <v>2</v>
      </c>
      <c r="BM494" s="27"/>
    </row>
    <row r="495" spans="1:65" ht="33.75" customHeight="1" hidden="1">
      <c r="A495" s="5">
        <v>482</v>
      </c>
      <c r="B495" s="10" t="s">
        <v>1342</v>
      </c>
      <c r="C495" s="18" t="s">
        <v>296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297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298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1343</v>
      </c>
      <c r="C498" s="18" t="s">
        <v>299</v>
      </c>
      <c r="D498" s="18"/>
      <c r="E498" s="30">
        <v>4</v>
      </c>
      <c r="F498" s="30">
        <v>4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4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1344</v>
      </c>
      <c r="C499" s="18" t="s">
        <v>299</v>
      </c>
      <c r="D499" s="18"/>
      <c r="E499" s="30">
        <v>11</v>
      </c>
      <c r="F499" s="30">
        <v>11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4</v>
      </c>
      <c r="U499" s="30"/>
      <c r="V499" s="30">
        <v>1</v>
      </c>
      <c r="W499" s="30">
        <v>1</v>
      </c>
      <c r="X499" s="30">
        <v>2</v>
      </c>
      <c r="Y499" s="30"/>
      <c r="Z499" s="30"/>
      <c r="AA499" s="30"/>
      <c r="AB499" s="30">
        <v>1</v>
      </c>
      <c r="AC499" s="30"/>
      <c r="AD499" s="30"/>
      <c r="AE499" s="30"/>
      <c r="AF499" s="30"/>
      <c r="AG499" s="30">
        <v>1</v>
      </c>
      <c r="AH499" s="30"/>
      <c r="AI499" s="30"/>
      <c r="AJ499" s="30"/>
      <c r="AK499" s="30">
        <v>5</v>
      </c>
      <c r="AL499" s="30"/>
      <c r="AM499" s="30"/>
      <c r="AN499" s="30"/>
      <c r="AO499" s="30"/>
      <c r="AP499" s="30"/>
      <c r="AQ499" s="30"/>
      <c r="AR499" s="30">
        <v>4</v>
      </c>
      <c r="AS499" s="30">
        <v>2</v>
      </c>
      <c r="AT499" s="30"/>
      <c r="AU499" s="30">
        <v>2</v>
      </c>
      <c r="AV499" s="30"/>
      <c r="AW499" s="30"/>
      <c r="AX499" s="30"/>
      <c r="AY499" s="30">
        <v>2</v>
      </c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>
        <v>2</v>
      </c>
      <c r="BM499" s="27"/>
    </row>
    <row r="500" spans="1:65" ht="12.75" customHeight="1" hidden="1">
      <c r="A500" s="5">
        <v>487</v>
      </c>
      <c r="B500" s="10" t="s">
        <v>1345</v>
      </c>
      <c r="C500" s="18" t="s">
        <v>299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300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301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1346</v>
      </c>
      <c r="C503" s="18" t="s">
        <v>302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1347</v>
      </c>
      <c r="C504" s="18" t="s">
        <v>302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1348</v>
      </c>
      <c r="C505" s="18" t="s">
        <v>302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1349</v>
      </c>
      <c r="C506" s="18" t="s">
        <v>303</v>
      </c>
      <c r="D506" s="18"/>
      <c r="E506" s="27">
        <f aca="true" t="shared" si="11" ref="E506:BM506">SUM(E507:E546)</f>
        <v>33</v>
      </c>
      <c r="F506" s="27">
        <f t="shared" si="11"/>
        <v>30</v>
      </c>
      <c r="G506" s="27">
        <f t="shared" si="11"/>
        <v>0</v>
      </c>
      <c r="H506" s="27">
        <f t="shared" si="11"/>
        <v>0</v>
      </c>
      <c r="I506" s="27">
        <f t="shared" si="11"/>
        <v>3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2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1</v>
      </c>
      <c r="S506" s="27">
        <f t="shared" si="11"/>
        <v>0</v>
      </c>
      <c r="T506" s="27">
        <f t="shared" si="11"/>
        <v>1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1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18</v>
      </c>
      <c r="AI506" s="27">
        <f t="shared" si="11"/>
        <v>0</v>
      </c>
      <c r="AJ506" s="27">
        <f t="shared" si="11"/>
        <v>0</v>
      </c>
      <c r="AK506" s="27">
        <f t="shared" si="11"/>
        <v>10</v>
      </c>
      <c r="AL506" s="27">
        <f t="shared" si="11"/>
        <v>1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2</v>
      </c>
      <c r="AS506" s="27">
        <f t="shared" si="11"/>
        <v>1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1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304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1350</v>
      </c>
      <c r="C508" s="18" t="s">
        <v>305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1351</v>
      </c>
      <c r="C509" s="18" t="s">
        <v>305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306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1352</v>
      </c>
      <c r="C511" s="18" t="s">
        <v>307</v>
      </c>
      <c r="D511" s="18"/>
      <c r="E511" s="30">
        <v>2</v>
      </c>
      <c r="F511" s="30">
        <v>1</v>
      </c>
      <c r="G511" s="30"/>
      <c r="H511" s="30"/>
      <c r="I511" s="30">
        <v>1</v>
      </c>
      <c r="J511" s="30"/>
      <c r="K511" s="30"/>
      <c r="L511" s="30"/>
      <c r="M511" s="30"/>
      <c r="N511" s="30"/>
      <c r="O511" s="30"/>
      <c r="P511" s="30"/>
      <c r="Q511" s="30"/>
      <c r="R511" s="30">
        <v>1</v>
      </c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>
        <v>1</v>
      </c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1353</v>
      </c>
      <c r="C512" s="18" t="s">
        <v>307</v>
      </c>
      <c r="D512" s="18"/>
      <c r="E512" s="30">
        <v>5</v>
      </c>
      <c r="F512" s="30">
        <v>3</v>
      </c>
      <c r="G512" s="30"/>
      <c r="H512" s="30"/>
      <c r="I512" s="30">
        <v>2</v>
      </c>
      <c r="J512" s="30"/>
      <c r="K512" s="30"/>
      <c r="L512" s="30"/>
      <c r="M512" s="30">
        <v>2</v>
      </c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>
        <v>3</v>
      </c>
      <c r="AL512" s="30"/>
      <c r="AM512" s="30"/>
      <c r="AN512" s="30"/>
      <c r="AO512" s="30"/>
      <c r="AP512" s="30"/>
      <c r="AQ512" s="30"/>
      <c r="AR512" s="30">
        <v>1</v>
      </c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1354</v>
      </c>
      <c r="C513" s="18" t="s">
        <v>307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>
      <c r="A514" s="5">
        <v>501</v>
      </c>
      <c r="B514" s="10" t="s">
        <v>1355</v>
      </c>
      <c r="C514" s="18" t="s">
        <v>307</v>
      </c>
      <c r="D514" s="18"/>
      <c r="E514" s="30">
        <v>1</v>
      </c>
      <c r="F514" s="30">
        <v>1</v>
      </c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>
        <v>1</v>
      </c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308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1356</v>
      </c>
      <c r="C516" s="18" t="s">
        <v>308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1357</v>
      </c>
      <c r="C517" s="18" t="s">
        <v>308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1358</v>
      </c>
      <c r="C518" s="18" t="s">
        <v>308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1359</v>
      </c>
      <c r="C519" s="18" t="s">
        <v>309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1360</v>
      </c>
      <c r="C520" s="18" t="s">
        <v>309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1361</v>
      </c>
      <c r="C521" s="18" t="s">
        <v>309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1362</v>
      </c>
      <c r="C522" s="18" t="s">
        <v>309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1363</v>
      </c>
      <c r="C523" s="18" t="s">
        <v>309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1364</v>
      </c>
      <c r="C524" s="18" t="s">
        <v>310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1365</v>
      </c>
      <c r="C525" s="18" t="s">
        <v>310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1366</v>
      </c>
      <c r="C526" s="18" t="s">
        <v>310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1367</v>
      </c>
      <c r="C527" s="18" t="s">
        <v>311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1368</v>
      </c>
      <c r="C528" s="18" t="s">
        <v>311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1369</v>
      </c>
      <c r="C529" s="18" t="s">
        <v>312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>
      <c r="A530" s="5">
        <v>517</v>
      </c>
      <c r="B530" s="10" t="s">
        <v>1370</v>
      </c>
      <c r="C530" s="18" t="s">
        <v>312</v>
      </c>
      <c r="D530" s="18"/>
      <c r="E530" s="30">
        <v>3</v>
      </c>
      <c r="F530" s="30">
        <v>3</v>
      </c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>
        <v>3</v>
      </c>
      <c r="AI530" s="30"/>
      <c r="AJ530" s="30"/>
      <c r="AK530" s="30"/>
      <c r="AL530" s="30"/>
      <c r="AM530" s="30"/>
      <c r="AN530" s="30"/>
      <c r="AO530" s="30"/>
      <c r="AP530" s="30"/>
      <c r="AQ530" s="30"/>
      <c r="AR530" s="30">
        <v>1</v>
      </c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327</v>
      </c>
      <c r="C531" s="18" t="s">
        <v>312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>
      <c r="A532" s="5">
        <v>519</v>
      </c>
      <c r="B532" s="10" t="s">
        <v>328</v>
      </c>
      <c r="C532" s="18" t="s">
        <v>313</v>
      </c>
      <c r="D532" s="18"/>
      <c r="E532" s="30">
        <v>4</v>
      </c>
      <c r="F532" s="30">
        <v>4</v>
      </c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>
        <v>4</v>
      </c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>
      <c r="A533" s="5">
        <v>520</v>
      </c>
      <c r="B533" s="10" t="s">
        <v>329</v>
      </c>
      <c r="C533" s="18" t="s">
        <v>313</v>
      </c>
      <c r="D533" s="18"/>
      <c r="E533" s="30">
        <v>11</v>
      </c>
      <c r="F533" s="30">
        <v>11</v>
      </c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>
        <v>9</v>
      </c>
      <c r="AI533" s="30"/>
      <c r="AJ533" s="30"/>
      <c r="AK533" s="30">
        <v>2</v>
      </c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>
      <c r="A534" s="5">
        <v>521</v>
      </c>
      <c r="B534" s="10" t="s">
        <v>330</v>
      </c>
      <c r="C534" s="18" t="s">
        <v>313</v>
      </c>
      <c r="D534" s="18"/>
      <c r="E534" s="30">
        <v>1</v>
      </c>
      <c r="F534" s="30">
        <v>1</v>
      </c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>
        <v>1</v>
      </c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313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313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>
      <c r="A537" s="5">
        <v>524</v>
      </c>
      <c r="B537" s="10" t="s">
        <v>331</v>
      </c>
      <c r="C537" s="18" t="s">
        <v>314</v>
      </c>
      <c r="D537" s="18"/>
      <c r="E537" s="30">
        <v>1</v>
      </c>
      <c r="F537" s="30">
        <v>1</v>
      </c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>
        <v>1</v>
      </c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>
      <c r="A538" s="5">
        <v>525</v>
      </c>
      <c r="B538" s="10" t="s">
        <v>332</v>
      </c>
      <c r="C538" s="18" t="s">
        <v>314</v>
      </c>
      <c r="D538" s="18"/>
      <c r="E538" s="30">
        <v>5</v>
      </c>
      <c r="F538" s="30">
        <v>5</v>
      </c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>
        <v>1</v>
      </c>
      <c r="U538" s="30"/>
      <c r="V538" s="30"/>
      <c r="W538" s="30"/>
      <c r="X538" s="30">
        <v>1</v>
      </c>
      <c r="Y538" s="30"/>
      <c r="Z538" s="30"/>
      <c r="AA538" s="30"/>
      <c r="AB538" s="30"/>
      <c r="AC538" s="30"/>
      <c r="AD538" s="30"/>
      <c r="AE538" s="30"/>
      <c r="AF538" s="30"/>
      <c r="AG538" s="30"/>
      <c r="AH538" s="30">
        <v>1</v>
      </c>
      <c r="AI538" s="30"/>
      <c r="AJ538" s="30"/>
      <c r="AK538" s="30">
        <v>2</v>
      </c>
      <c r="AL538" s="30">
        <v>1</v>
      </c>
      <c r="AM538" s="30"/>
      <c r="AN538" s="30"/>
      <c r="AO538" s="30"/>
      <c r="AP538" s="30"/>
      <c r="AQ538" s="30"/>
      <c r="AR538" s="30"/>
      <c r="AS538" s="30">
        <v>1</v>
      </c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>
        <v>1</v>
      </c>
      <c r="BM538" s="27"/>
    </row>
    <row r="539" spans="1:65" ht="25.5" customHeight="1" hidden="1">
      <c r="A539" s="5">
        <v>526</v>
      </c>
      <c r="B539" s="10" t="s">
        <v>333</v>
      </c>
      <c r="C539" s="18" t="s">
        <v>314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334</v>
      </c>
      <c r="C540" s="18" t="s">
        <v>315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335</v>
      </c>
      <c r="C541" s="18" t="s">
        <v>315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336</v>
      </c>
      <c r="C542" s="18" t="s">
        <v>315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337</v>
      </c>
      <c r="C543" s="18" t="s">
        <v>315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316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338</v>
      </c>
      <c r="C545" s="18" t="s">
        <v>316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339</v>
      </c>
      <c r="C546" s="18" t="s">
        <v>316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340</v>
      </c>
      <c r="C547" s="18" t="s">
        <v>317</v>
      </c>
      <c r="D547" s="18"/>
      <c r="E547" s="27">
        <f>SUM(E549:E608)</f>
        <v>27</v>
      </c>
      <c r="F547" s="27">
        <f aca="true" t="shared" si="12" ref="F547:BM547">SUM(F549:F608)</f>
        <v>26</v>
      </c>
      <c r="G547" s="27">
        <f t="shared" si="12"/>
        <v>0</v>
      </c>
      <c r="H547" s="27">
        <f t="shared" si="12"/>
        <v>0</v>
      </c>
      <c r="I547" s="27">
        <f t="shared" si="12"/>
        <v>1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1</v>
      </c>
      <c r="S547" s="27">
        <f t="shared" si="12"/>
        <v>0</v>
      </c>
      <c r="T547" s="27">
        <f t="shared" si="12"/>
        <v>7</v>
      </c>
      <c r="U547" s="27">
        <f t="shared" si="12"/>
        <v>0</v>
      </c>
      <c r="V547" s="27">
        <f t="shared" si="12"/>
        <v>2</v>
      </c>
      <c r="W547" s="27">
        <f t="shared" si="12"/>
        <v>2</v>
      </c>
      <c r="X547" s="27">
        <f t="shared" si="12"/>
        <v>2</v>
      </c>
      <c r="Y547" s="27">
        <f t="shared" si="12"/>
        <v>1</v>
      </c>
      <c r="Z547" s="27">
        <f t="shared" si="12"/>
        <v>0</v>
      </c>
      <c r="AA547" s="27">
        <f t="shared" si="12"/>
        <v>0</v>
      </c>
      <c r="AB547" s="27">
        <f t="shared" si="12"/>
        <v>4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7</v>
      </c>
      <c r="AI547" s="27">
        <f t="shared" si="12"/>
        <v>0</v>
      </c>
      <c r="AJ547" s="27">
        <f t="shared" si="12"/>
        <v>0</v>
      </c>
      <c r="AK547" s="27">
        <f t="shared" si="12"/>
        <v>8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0</v>
      </c>
      <c r="AR547" s="27">
        <f t="shared" si="12"/>
        <v>2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9</v>
      </c>
      <c r="BM547" s="27">
        <f t="shared" si="12"/>
        <v>0</v>
      </c>
    </row>
    <row r="548" spans="1:65" ht="33.75" customHeight="1">
      <c r="A548" s="5">
        <v>535</v>
      </c>
      <c r="B548" s="10" t="s">
        <v>341</v>
      </c>
      <c r="C548" s="18" t="s">
        <v>318</v>
      </c>
      <c r="D548" s="18"/>
      <c r="E548" s="27">
        <f>SUM(E549:E588)</f>
        <v>27</v>
      </c>
      <c r="F548" s="27">
        <f aca="true" t="shared" si="13" ref="F548:BM548">SUM(F549:F588)</f>
        <v>26</v>
      </c>
      <c r="G548" s="27">
        <f t="shared" si="13"/>
        <v>0</v>
      </c>
      <c r="H548" s="27">
        <f t="shared" si="13"/>
        <v>0</v>
      </c>
      <c r="I548" s="27">
        <f t="shared" si="13"/>
        <v>1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1</v>
      </c>
      <c r="S548" s="27">
        <f t="shared" si="13"/>
        <v>0</v>
      </c>
      <c r="T548" s="27">
        <f t="shared" si="13"/>
        <v>7</v>
      </c>
      <c r="U548" s="27">
        <f t="shared" si="13"/>
        <v>0</v>
      </c>
      <c r="V548" s="27">
        <f t="shared" si="13"/>
        <v>2</v>
      </c>
      <c r="W548" s="27">
        <f t="shared" si="13"/>
        <v>2</v>
      </c>
      <c r="X548" s="27">
        <f t="shared" si="13"/>
        <v>2</v>
      </c>
      <c r="Y548" s="27">
        <f t="shared" si="13"/>
        <v>1</v>
      </c>
      <c r="Z548" s="27">
        <f t="shared" si="13"/>
        <v>0</v>
      </c>
      <c r="AA548" s="27">
        <f t="shared" si="13"/>
        <v>0</v>
      </c>
      <c r="AB548" s="27">
        <f t="shared" si="13"/>
        <v>4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7</v>
      </c>
      <c r="AI548" s="27">
        <f t="shared" si="13"/>
        <v>0</v>
      </c>
      <c r="AJ548" s="27">
        <f t="shared" si="13"/>
        <v>0</v>
      </c>
      <c r="AK548" s="27">
        <f t="shared" si="13"/>
        <v>8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0</v>
      </c>
      <c r="AR548" s="27">
        <f t="shared" si="13"/>
        <v>2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9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342</v>
      </c>
      <c r="C549" s="18" t="s">
        <v>40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343</v>
      </c>
      <c r="C550" s="18" t="s">
        <v>40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344</v>
      </c>
      <c r="C551" s="18" t="s">
        <v>40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345</v>
      </c>
      <c r="C552" s="18" t="s">
        <v>319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346</v>
      </c>
      <c r="C553" s="18" t="s">
        <v>319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347</v>
      </c>
      <c r="C554" s="18" t="s">
        <v>320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348</v>
      </c>
      <c r="C555" s="18" t="s">
        <v>320</v>
      </c>
      <c r="D555" s="18"/>
      <c r="E555" s="30">
        <v>14</v>
      </c>
      <c r="F555" s="30">
        <v>14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6</v>
      </c>
      <c r="U555" s="30"/>
      <c r="V555" s="30">
        <v>2</v>
      </c>
      <c r="W555" s="30">
        <v>1</v>
      </c>
      <c r="X555" s="30">
        <v>2</v>
      </c>
      <c r="Y555" s="30">
        <v>1</v>
      </c>
      <c r="Z555" s="30"/>
      <c r="AA555" s="30"/>
      <c r="AB555" s="30">
        <v>3</v>
      </c>
      <c r="AC555" s="30"/>
      <c r="AD555" s="30"/>
      <c r="AE555" s="30"/>
      <c r="AF555" s="30"/>
      <c r="AG555" s="30"/>
      <c r="AH555" s="30"/>
      <c r="AI555" s="30"/>
      <c r="AJ555" s="30"/>
      <c r="AK555" s="30">
        <v>5</v>
      </c>
      <c r="AL555" s="30"/>
      <c r="AM555" s="30"/>
      <c r="AN555" s="30"/>
      <c r="AO555" s="30"/>
      <c r="AP555" s="30"/>
      <c r="AQ555" s="30"/>
      <c r="AR555" s="30">
        <v>1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9</v>
      </c>
      <c r="BM555" s="27"/>
    </row>
    <row r="556" spans="1:65" ht="45" customHeight="1" hidden="1">
      <c r="A556" s="5">
        <v>543</v>
      </c>
      <c r="B556" s="10" t="s">
        <v>349</v>
      </c>
      <c r="C556" s="18" t="s">
        <v>320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350</v>
      </c>
      <c r="C557" s="18" t="s">
        <v>321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351</v>
      </c>
      <c r="C558" s="18" t="s">
        <v>321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352</v>
      </c>
      <c r="C559" s="18" t="s">
        <v>321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353</v>
      </c>
      <c r="C560" s="18" t="s">
        <v>322</v>
      </c>
      <c r="D560" s="18"/>
      <c r="E560" s="30">
        <v>10</v>
      </c>
      <c r="F560" s="30">
        <v>9</v>
      </c>
      <c r="G560" s="30"/>
      <c r="H560" s="30"/>
      <c r="I560" s="30">
        <v>1</v>
      </c>
      <c r="J560" s="30"/>
      <c r="K560" s="30"/>
      <c r="L560" s="30"/>
      <c r="M560" s="30"/>
      <c r="N560" s="30"/>
      <c r="O560" s="30"/>
      <c r="P560" s="30"/>
      <c r="Q560" s="30"/>
      <c r="R560" s="30">
        <v>1</v>
      </c>
      <c r="S560" s="30"/>
      <c r="T560" s="30"/>
      <c r="U560" s="30"/>
      <c r="V560" s="30"/>
      <c r="W560" s="30"/>
      <c r="X560" s="30"/>
      <c r="Y560" s="30"/>
      <c r="Z560" s="30"/>
      <c r="AA560" s="30"/>
      <c r="AB560" s="30">
        <v>1</v>
      </c>
      <c r="AC560" s="30"/>
      <c r="AD560" s="30"/>
      <c r="AE560" s="30"/>
      <c r="AF560" s="30"/>
      <c r="AG560" s="30"/>
      <c r="AH560" s="30">
        <v>7</v>
      </c>
      <c r="AI560" s="30"/>
      <c r="AJ560" s="30"/>
      <c r="AK560" s="30">
        <v>1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354</v>
      </c>
      <c r="C561" s="18" t="s">
        <v>322</v>
      </c>
      <c r="D561" s="18"/>
      <c r="E561" s="30">
        <v>3</v>
      </c>
      <c r="F561" s="30">
        <v>3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1</v>
      </c>
      <c r="U561" s="30"/>
      <c r="V561" s="30"/>
      <c r="W561" s="30">
        <v>1</v>
      </c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2</v>
      </c>
      <c r="AL561" s="30"/>
      <c r="AM561" s="30"/>
      <c r="AN561" s="30"/>
      <c r="AO561" s="30"/>
      <c r="AP561" s="30"/>
      <c r="AQ561" s="30"/>
      <c r="AR561" s="30">
        <v>1</v>
      </c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355</v>
      </c>
      <c r="C562" s="18" t="s">
        <v>322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356</v>
      </c>
      <c r="C563" s="18" t="s">
        <v>323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357</v>
      </c>
      <c r="C564" s="18" t="s">
        <v>323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358</v>
      </c>
      <c r="C565" s="18" t="s">
        <v>324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359</v>
      </c>
      <c r="C566" s="18" t="s">
        <v>324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360</v>
      </c>
      <c r="C567" s="18" t="s">
        <v>324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361</v>
      </c>
      <c r="C568" s="18" t="s">
        <v>325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362</v>
      </c>
      <c r="C569" s="18" t="s">
        <v>325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363</v>
      </c>
      <c r="C570" s="18" t="s">
        <v>325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364</v>
      </c>
      <c r="C571" s="18" t="s">
        <v>82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365</v>
      </c>
      <c r="C572" s="18" t="s">
        <v>82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366</v>
      </c>
      <c r="C573" s="18" t="s">
        <v>82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367</v>
      </c>
      <c r="C574" s="18" t="s">
        <v>326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368</v>
      </c>
      <c r="C575" s="18" t="s">
        <v>326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369</v>
      </c>
      <c r="C576" s="18" t="s">
        <v>326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370</v>
      </c>
      <c r="C577" s="18" t="s">
        <v>1374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371</v>
      </c>
      <c r="C578" s="18" t="s">
        <v>1374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372</v>
      </c>
      <c r="C579" s="18" t="s">
        <v>1375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373</v>
      </c>
      <c r="C580" s="18" t="s">
        <v>1375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374</v>
      </c>
      <c r="C581" s="18" t="s">
        <v>1376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375</v>
      </c>
      <c r="C582" s="18" t="s">
        <v>1376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376</v>
      </c>
      <c r="C583" s="18" t="s">
        <v>1377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377</v>
      </c>
      <c r="C584" s="18" t="s">
        <v>1377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378</v>
      </c>
      <c r="C585" s="18" t="s">
        <v>1378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379</v>
      </c>
      <c r="C586" s="18" t="s">
        <v>1378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380</v>
      </c>
      <c r="C587" s="18" t="s">
        <v>1379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381</v>
      </c>
      <c r="C588" s="18" t="s">
        <v>1379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382</v>
      </c>
      <c r="C589" s="18" t="s">
        <v>1713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383</v>
      </c>
      <c r="C590" s="18" t="s">
        <v>1713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384</v>
      </c>
      <c r="C591" s="18" t="s">
        <v>1713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385</v>
      </c>
      <c r="C592" s="18" t="s">
        <v>1713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36</v>
      </c>
      <c r="C593" s="18" t="s">
        <v>39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37</v>
      </c>
      <c r="C594" s="18" t="s">
        <v>39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38</v>
      </c>
      <c r="C595" s="18" t="s">
        <v>39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1380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386</v>
      </c>
      <c r="C597" s="18" t="s">
        <v>1381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387</v>
      </c>
      <c r="C598" s="18" t="s">
        <v>1381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388</v>
      </c>
      <c r="C599" s="18" t="s">
        <v>1381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389</v>
      </c>
      <c r="C600" s="18" t="s">
        <v>1381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1382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1714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390</v>
      </c>
      <c r="C603" s="18" t="s">
        <v>1383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391</v>
      </c>
      <c r="C604" s="18" t="s">
        <v>1383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392</v>
      </c>
      <c r="C605" s="18" t="s">
        <v>1384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393</v>
      </c>
      <c r="C606" s="18" t="s">
        <v>1384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394</v>
      </c>
      <c r="C607" s="18" t="s">
        <v>1385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395</v>
      </c>
      <c r="C608" s="18" t="s">
        <v>1385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396</v>
      </c>
      <c r="C609" s="18" t="s">
        <v>1386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397</v>
      </c>
      <c r="C610" s="18" t="s">
        <v>1387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398</v>
      </c>
      <c r="C611" s="18" t="s">
        <v>1387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399</v>
      </c>
      <c r="C612" s="18" t="s">
        <v>1388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400</v>
      </c>
      <c r="C613" s="18" t="s">
        <v>1388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401</v>
      </c>
      <c r="C614" s="18" t="s">
        <v>1693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402</v>
      </c>
      <c r="C615" s="18" t="s">
        <v>1693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403</v>
      </c>
      <c r="C616" s="18" t="s">
        <v>1389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404</v>
      </c>
      <c r="C617" s="18" t="s">
        <v>1389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1667</v>
      </c>
      <c r="C618" s="18" t="s">
        <v>1389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1724</v>
      </c>
      <c r="C619" s="18" t="s">
        <v>1723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1725</v>
      </c>
      <c r="C620" s="18" t="s">
        <v>1723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1726</v>
      </c>
      <c r="C621" s="18" t="s">
        <v>1723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405</v>
      </c>
      <c r="C622" s="18" t="s">
        <v>1390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406</v>
      </c>
      <c r="C623" s="18" t="s">
        <v>1390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1391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1392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1393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407</v>
      </c>
      <c r="C627" s="18" t="s">
        <v>1394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408</v>
      </c>
      <c r="C628" s="18" t="s">
        <v>1394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409</v>
      </c>
      <c r="C629" s="18" t="s">
        <v>1395</v>
      </c>
      <c r="D629" s="18"/>
      <c r="E629" s="27">
        <f>SUM(E630:E680)</f>
        <v>20</v>
      </c>
      <c r="F629" s="27">
        <f aca="true" t="shared" si="15" ref="F629:BM629">SUM(F630:F680)</f>
        <v>6</v>
      </c>
      <c r="G629" s="27">
        <f t="shared" si="15"/>
        <v>0</v>
      </c>
      <c r="H629" s="27">
        <f t="shared" si="15"/>
        <v>0</v>
      </c>
      <c r="I629" s="27">
        <f t="shared" si="15"/>
        <v>14</v>
      </c>
      <c r="J629" s="27">
        <f t="shared" si="15"/>
        <v>0</v>
      </c>
      <c r="K629" s="27">
        <f t="shared" si="15"/>
        <v>4</v>
      </c>
      <c r="L629" s="27">
        <f t="shared" si="15"/>
        <v>0</v>
      </c>
      <c r="M629" s="27">
        <f t="shared" si="15"/>
        <v>2</v>
      </c>
      <c r="N629" s="27">
        <f t="shared" si="15"/>
        <v>0</v>
      </c>
      <c r="O629" s="27">
        <f t="shared" si="15"/>
        <v>0</v>
      </c>
      <c r="P629" s="27">
        <f t="shared" si="15"/>
        <v>1</v>
      </c>
      <c r="Q629" s="27">
        <f t="shared" si="15"/>
        <v>0</v>
      </c>
      <c r="R629" s="27">
        <f t="shared" si="15"/>
        <v>7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5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1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410</v>
      </c>
      <c r="C630" s="18" t="s">
        <v>1396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411</v>
      </c>
      <c r="C631" s="18" t="s">
        <v>1396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1397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1398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1399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412</v>
      </c>
      <c r="C635" s="18" t="s">
        <v>1715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413</v>
      </c>
      <c r="C636" s="18" t="s">
        <v>1715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414</v>
      </c>
      <c r="C637" s="18" t="s">
        <v>1715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415</v>
      </c>
      <c r="C638" s="18" t="s">
        <v>1400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416</v>
      </c>
      <c r="C639" s="18" t="s">
        <v>1400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417</v>
      </c>
      <c r="C640" s="18" t="s">
        <v>1401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418</v>
      </c>
      <c r="C641" s="18" t="s">
        <v>1401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419</v>
      </c>
      <c r="C642" s="18" t="s">
        <v>1402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420</v>
      </c>
      <c r="C643" s="18" t="s">
        <v>1402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421</v>
      </c>
      <c r="C644" s="18" t="s">
        <v>1402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422</v>
      </c>
      <c r="C645" s="18" t="s">
        <v>1402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423</v>
      </c>
      <c r="C646" s="18" t="s">
        <v>1403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424</v>
      </c>
      <c r="C647" s="18" t="s">
        <v>1403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425</v>
      </c>
      <c r="C648" s="18" t="s">
        <v>1403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426</v>
      </c>
      <c r="C649" s="18" t="s">
        <v>1404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427</v>
      </c>
      <c r="C650" s="18" t="s">
        <v>1404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1405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1406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428</v>
      </c>
      <c r="C653" s="18" t="s">
        <v>1407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429</v>
      </c>
      <c r="C654" s="18" t="s">
        <v>1407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430</v>
      </c>
      <c r="C655" s="18" t="s">
        <v>1407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431</v>
      </c>
      <c r="C656" s="18" t="s">
        <v>1408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432</v>
      </c>
      <c r="C657" s="18" t="s">
        <v>1408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433</v>
      </c>
      <c r="C658" s="18" t="s">
        <v>1409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434</v>
      </c>
      <c r="C659" s="18" t="s">
        <v>1409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435</v>
      </c>
      <c r="C660" s="18" t="s">
        <v>1410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436</v>
      </c>
      <c r="C661" s="18" t="s">
        <v>1410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1411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1699</v>
      </c>
      <c r="C663" s="18" t="s">
        <v>1703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1700</v>
      </c>
      <c r="C664" s="18" t="s">
        <v>1703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1701</v>
      </c>
      <c r="C665" s="18" t="s">
        <v>1703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1702</v>
      </c>
      <c r="C666" s="18" t="s">
        <v>1703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437</v>
      </c>
      <c r="C667" s="18" t="s">
        <v>1412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438</v>
      </c>
      <c r="C668" s="18" t="s">
        <v>1412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439</v>
      </c>
      <c r="C669" s="18" t="s">
        <v>1412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>
      <c r="A670" s="5">
        <v>657</v>
      </c>
      <c r="B670" s="10">
        <v>356</v>
      </c>
      <c r="C670" s="18" t="s">
        <v>1413</v>
      </c>
      <c r="D670" s="18"/>
      <c r="E670" s="30">
        <v>1</v>
      </c>
      <c r="F670" s="30"/>
      <c r="G670" s="30"/>
      <c r="H670" s="30"/>
      <c r="I670" s="30">
        <v>1</v>
      </c>
      <c r="J670" s="30"/>
      <c r="K670" s="30"/>
      <c r="L670" s="30"/>
      <c r="M670" s="30"/>
      <c r="N670" s="30"/>
      <c r="O670" s="30"/>
      <c r="P670" s="30"/>
      <c r="Q670" s="30"/>
      <c r="R670" s="30">
        <v>1</v>
      </c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440</v>
      </c>
      <c r="C671" s="18" t="s">
        <v>1414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441</v>
      </c>
      <c r="C672" s="18" t="s">
        <v>1414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442</v>
      </c>
      <c r="C673" s="18" t="s">
        <v>1414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443</v>
      </c>
      <c r="C674" s="18" t="s">
        <v>1415</v>
      </c>
      <c r="D674" s="18"/>
      <c r="E674" s="30">
        <v>6</v>
      </c>
      <c r="F674" s="30">
        <v>2</v>
      </c>
      <c r="G674" s="30"/>
      <c r="H674" s="30"/>
      <c r="I674" s="30">
        <v>4</v>
      </c>
      <c r="J674" s="30"/>
      <c r="K674" s="30">
        <v>2</v>
      </c>
      <c r="L674" s="30"/>
      <c r="M674" s="30">
        <v>1</v>
      </c>
      <c r="N674" s="30"/>
      <c r="O674" s="30"/>
      <c r="P674" s="30"/>
      <c r="Q674" s="30"/>
      <c r="R674" s="30">
        <v>1</v>
      </c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>
        <v>1</v>
      </c>
      <c r="AI674" s="30"/>
      <c r="AJ674" s="30"/>
      <c r="AK674" s="30"/>
      <c r="AL674" s="30">
        <v>1</v>
      </c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444</v>
      </c>
      <c r="C675" s="18" t="s">
        <v>1415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445</v>
      </c>
      <c r="C676" s="18" t="s">
        <v>1415</v>
      </c>
      <c r="D676" s="18"/>
      <c r="E676" s="30">
        <v>7</v>
      </c>
      <c r="F676" s="30">
        <v>1</v>
      </c>
      <c r="G676" s="30"/>
      <c r="H676" s="30"/>
      <c r="I676" s="30">
        <v>6</v>
      </c>
      <c r="J676" s="30"/>
      <c r="K676" s="30">
        <v>1</v>
      </c>
      <c r="L676" s="30"/>
      <c r="M676" s="30"/>
      <c r="N676" s="30"/>
      <c r="O676" s="30"/>
      <c r="P676" s="30"/>
      <c r="Q676" s="30"/>
      <c r="R676" s="30">
        <v>5</v>
      </c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>
        <v>1</v>
      </c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19</v>
      </c>
      <c r="C677" s="18" t="s">
        <v>1415</v>
      </c>
      <c r="D677" s="18"/>
      <c r="E677" s="30">
        <v>6</v>
      </c>
      <c r="F677" s="30">
        <v>3</v>
      </c>
      <c r="G677" s="30"/>
      <c r="H677" s="30"/>
      <c r="I677" s="30">
        <v>3</v>
      </c>
      <c r="J677" s="30"/>
      <c r="K677" s="30">
        <v>1</v>
      </c>
      <c r="L677" s="30"/>
      <c r="M677" s="30">
        <v>1</v>
      </c>
      <c r="N677" s="30"/>
      <c r="O677" s="30"/>
      <c r="P677" s="30">
        <v>1</v>
      </c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>
        <v>3</v>
      </c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446</v>
      </c>
      <c r="C678" s="18" t="s">
        <v>1716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447</v>
      </c>
      <c r="C679" s="18" t="s">
        <v>1716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1416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448</v>
      </c>
      <c r="C681" s="18" t="s">
        <v>1417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449</v>
      </c>
      <c r="C682" s="18" t="s">
        <v>1418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450</v>
      </c>
      <c r="C683" s="18" t="s">
        <v>1418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451</v>
      </c>
      <c r="C684" s="18" t="s">
        <v>1419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452</v>
      </c>
      <c r="C685" s="18" t="s">
        <v>1419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453</v>
      </c>
      <c r="C686" s="18" t="s">
        <v>1420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454</v>
      </c>
      <c r="C687" s="18" t="s">
        <v>1420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455</v>
      </c>
      <c r="C688" s="18" t="s">
        <v>1421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456</v>
      </c>
      <c r="C689" s="18" t="s">
        <v>1421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457</v>
      </c>
      <c r="C690" s="18" t="s">
        <v>1421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1422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458</v>
      </c>
      <c r="C692" s="18" t="s">
        <v>1423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459</v>
      </c>
      <c r="C693" s="18" t="s">
        <v>1423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460</v>
      </c>
      <c r="C694" s="18" t="s">
        <v>1424</v>
      </c>
      <c r="D694" s="18"/>
      <c r="E694" s="27">
        <f>SUM(E695:E744)</f>
        <v>8</v>
      </c>
      <c r="F694" s="27">
        <f aca="true" t="shared" si="17" ref="F694:BM694">SUM(F695:F744)</f>
        <v>6</v>
      </c>
      <c r="G694" s="27">
        <f t="shared" si="17"/>
        <v>1</v>
      </c>
      <c r="H694" s="27">
        <f t="shared" si="17"/>
        <v>0</v>
      </c>
      <c r="I694" s="27">
        <f t="shared" si="17"/>
        <v>1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1</v>
      </c>
      <c r="S694" s="27">
        <f t="shared" si="17"/>
        <v>0</v>
      </c>
      <c r="T694" s="27">
        <f t="shared" si="17"/>
        <v>1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1</v>
      </c>
      <c r="Z694" s="27">
        <f t="shared" si="17"/>
        <v>0</v>
      </c>
      <c r="AA694" s="27">
        <f t="shared" si="17"/>
        <v>0</v>
      </c>
      <c r="AB694" s="27">
        <f t="shared" si="17"/>
        <v>1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3</v>
      </c>
      <c r="AI694" s="27">
        <f t="shared" si="17"/>
        <v>0</v>
      </c>
      <c r="AJ694" s="27">
        <f t="shared" si="17"/>
        <v>0</v>
      </c>
      <c r="AK694" s="27">
        <f t="shared" si="17"/>
        <v>1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3</v>
      </c>
      <c r="AQ694" s="27">
        <f t="shared" si="17"/>
        <v>0</v>
      </c>
      <c r="AR694" s="27">
        <f t="shared" si="17"/>
        <v>2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461</v>
      </c>
      <c r="C695" s="18" t="s">
        <v>1425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462</v>
      </c>
      <c r="C696" s="18" t="s">
        <v>1425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463</v>
      </c>
      <c r="C697" s="18" t="s">
        <v>1425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>
      <c r="A698" s="5">
        <v>685</v>
      </c>
      <c r="B698" s="10" t="s">
        <v>86</v>
      </c>
      <c r="C698" s="18" t="s">
        <v>87</v>
      </c>
      <c r="D698" s="18"/>
      <c r="E698" s="30">
        <v>1</v>
      </c>
      <c r="F698" s="30"/>
      <c r="G698" s="30">
        <v>1</v>
      </c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88</v>
      </c>
      <c r="C699" s="18" t="s">
        <v>87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464</v>
      </c>
      <c r="C700" s="18" t="s">
        <v>1690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465</v>
      </c>
      <c r="C701" s="18" t="s">
        <v>1690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466</v>
      </c>
      <c r="C702" s="18" t="s">
        <v>1690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43</v>
      </c>
      <c r="C703" s="18" t="s">
        <v>45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44</v>
      </c>
      <c r="C704" s="18" t="s">
        <v>45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46</v>
      </c>
      <c r="C705" s="18" t="s">
        <v>49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47</v>
      </c>
      <c r="C706" s="18" t="s">
        <v>49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48</v>
      </c>
      <c r="C707" s="18" t="s">
        <v>49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467</v>
      </c>
      <c r="C708" s="18" t="s">
        <v>1426</v>
      </c>
      <c r="D708" s="18"/>
      <c r="E708" s="30">
        <v>2</v>
      </c>
      <c r="F708" s="30">
        <v>2</v>
      </c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>
        <v>2</v>
      </c>
      <c r="AI708" s="30"/>
      <c r="AJ708" s="30"/>
      <c r="AK708" s="30"/>
      <c r="AL708" s="30"/>
      <c r="AM708" s="30"/>
      <c r="AN708" s="30"/>
      <c r="AO708" s="30"/>
      <c r="AP708" s="30">
        <v>1</v>
      </c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468</v>
      </c>
      <c r="C709" s="18" t="s">
        <v>1426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469</v>
      </c>
      <c r="C710" s="18" t="s">
        <v>1427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470</v>
      </c>
      <c r="C711" s="18" t="s">
        <v>1427</v>
      </c>
      <c r="D711" s="18"/>
      <c r="E711" s="30">
        <v>2</v>
      </c>
      <c r="F711" s="30">
        <v>1</v>
      </c>
      <c r="G711" s="30"/>
      <c r="H711" s="30"/>
      <c r="I711" s="30">
        <v>1</v>
      </c>
      <c r="J711" s="30"/>
      <c r="K711" s="30"/>
      <c r="L711" s="30"/>
      <c r="M711" s="30"/>
      <c r="N711" s="30"/>
      <c r="O711" s="30"/>
      <c r="P711" s="30"/>
      <c r="Q711" s="30"/>
      <c r="R711" s="30">
        <v>1</v>
      </c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>
        <v>1</v>
      </c>
      <c r="AL711" s="30"/>
      <c r="AM711" s="30"/>
      <c r="AN711" s="30"/>
      <c r="AO711" s="30"/>
      <c r="AP711" s="30">
        <v>1</v>
      </c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471</v>
      </c>
      <c r="C712" s="18" t="s">
        <v>1670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472</v>
      </c>
      <c r="C713" s="18" t="s">
        <v>1670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473</v>
      </c>
      <c r="C714" s="18" t="s">
        <v>1670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1671</v>
      </c>
      <c r="C715" s="18" t="s">
        <v>1670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1672</v>
      </c>
      <c r="C716" s="18" t="s">
        <v>1670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>
      <c r="A717" s="5">
        <v>704</v>
      </c>
      <c r="B717" s="10" t="s">
        <v>474</v>
      </c>
      <c r="C717" s="18" t="s">
        <v>1429</v>
      </c>
      <c r="D717" s="18"/>
      <c r="E717" s="30">
        <v>1</v>
      </c>
      <c r="F717" s="30">
        <v>1</v>
      </c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>
        <v>1</v>
      </c>
      <c r="AI717" s="30"/>
      <c r="AJ717" s="30"/>
      <c r="AK717" s="30"/>
      <c r="AL717" s="30"/>
      <c r="AM717" s="30"/>
      <c r="AN717" s="30"/>
      <c r="AO717" s="30"/>
      <c r="AP717" s="30">
        <v>1</v>
      </c>
      <c r="AQ717" s="30"/>
      <c r="AR717" s="30">
        <v>1</v>
      </c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475</v>
      </c>
      <c r="C718" s="18" t="s">
        <v>1429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2346</v>
      </c>
      <c r="C719" s="18" t="s">
        <v>1429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2347</v>
      </c>
      <c r="C720" s="18" t="s">
        <v>1429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50</v>
      </c>
      <c r="C721" s="18" t="s">
        <v>1429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51</v>
      </c>
      <c r="C722" s="18" t="s">
        <v>1429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52</v>
      </c>
      <c r="C723" s="18" t="s">
        <v>1429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53</v>
      </c>
      <c r="C724" s="18" t="s">
        <v>1717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54</v>
      </c>
      <c r="C725" s="18" t="s">
        <v>1717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55</v>
      </c>
      <c r="C726" s="18" t="s">
        <v>1717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56</v>
      </c>
      <c r="C727" s="18" t="s">
        <v>1717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57</v>
      </c>
      <c r="C728" s="18" t="s">
        <v>235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58</v>
      </c>
      <c r="C729" s="18" t="s">
        <v>235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59</v>
      </c>
      <c r="C730" s="18" t="s">
        <v>235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60</v>
      </c>
      <c r="C731" s="18" t="s">
        <v>235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476</v>
      </c>
      <c r="C732" s="18" t="s">
        <v>1691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477</v>
      </c>
      <c r="C733" s="18" t="s">
        <v>1691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>
      <c r="A734" s="5">
        <v>721</v>
      </c>
      <c r="B734" s="10" t="s">
        <v>478</v>
      </c>
      <c r="C734" s="18" t="s">
        <v>1691</v>
      </c>
      <c r="D734" s="18"/>
      <c r="E734" s="30">
        <v>1</v>
      </c>
      <c r="F734" s="30">
        <v>1</v>
      </c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>
        <v>1</v>
      </c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>
      <c r="A735" s="5">
        <v>722</v>
      </c>
      <c r="B735" s="10" t="s">
        <v>479</v>
      </c>
      <c r="C735" s="18" t="s">
        <v>1691</v>
      </c>
      <c r="D735" s="18"/>
      <c r="E735" s="30">
        <v>1</v>
      </c>
      <c r="F735" s="30">
        <v>1</v>
      </c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>
        <v>1</v>
      </c>
      <c r="U735" s="30"/>
      <c r="V735" s="30"/>
      <c r="W735" s="30"/>
      <c r="X735" s="30"/>
      <c r="Y735" s="30">
        <v>1</v>
      </c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>
        <v>1</v>
      </c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480</v>
      </c>
      <c r="C736" s="18" t="s">
        <v>1691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481</v>
      </c>
      <c r="C737" s="18" t="s">
        <v>1430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482</v>
      </c>
      <c r="C738" s="18" t="s">
        <v>1430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483</v>
      </c>
      <c r="C739" s="18" t="s">
        <v>1430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61</v>
      </c>
      <c r="C740" s="18" t="s">
        <v>1430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62</v>
      </c>
      <c r="C741" s="18" t="s">
        <v>1430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63</v>
      </c>
      <c r="C742" s="18" t="s">
        <v>1430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484</v>
      </c>
      <c r="C743" s="18" t="s">
        <v>1692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485</v>
      </c>
      <c r="C744" s="18" t="s">
        <v>1692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486</v>
      </c>
      <c r="C745" s="18" t="s">
        <v>1432</v>
      </c>
      <c r="D745" s="18"/>
      <c r="E745" s="27">
        <f>SUM(E746:E806)</f>
        <v>5</v>
      </c>
      <c r="F745" s="27">
        <f aca="true" t="shared" si="18" ref="F745:BM745">SUM(F746:F806)</f>
        <v>5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1</v>
      </c>
      <c r="U745" s="27">
        <f t="shared" si="18"/>
        <v>0</v>
      </c>
      <c r="V745" s="27">
        <f t="shared" si="18"/>
        <v>1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1</v>
      </c>
      <c r="AC745" s="27">
        <f t="shared" si="18"/>
        <v>0</v>
      </c>
      <c r="AD745" s="27">
        <f t="shared" si="18"/>
        <v>1</v>
      </c>
      <c r="AE745" s="27">
        <f t="shared" si="18"/>
        <v>0</v>
      </c>
      <c r="AF745" s="27">
        <f t="shared" si="18"/>
        <v>0</v>
      </c>
      <c r="AG745" s="27">
        <f t="shared" si="18"/>
        <v>1</v>
      </c>
      <c r="AH745" s="27">
        <f t="shared" si="18"/>
        <v>1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3</v>
      </c>
      <c r="AQ745" s="27">
        <f t="shared" si="18"/>
        <v>0</v>
      </c>
      <c r="AR745" s="27">
        <f t="shared" si="18"/>
        <v>1</v>
      </c>
      <c r="AS745" s="27">
        <f t="shared" si="18"/>
        <v>2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1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1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487</v>
      </c>
      <c r="C746" s="18" t="s">
        <v>1718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488</v>
      </c>
      <c r="C747" s="18" t="s">
        <v>1718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489</v>
      </c>
      <c r="C748" s="18" t="s">
        <v>1718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490</v>
      </c>
      <c r="C749" s="18" t="s">
        <v>1433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491</v>
      </c>
      <c r="C750" s="18" t="s">
        <v>1433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492</v>
      </c>
      <c r="C751" s="18" t="s">
        <v>1434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493</v>
      </c>
      <c r="C752" s="18" t="s">
        <v>1434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494</v>
      </c>
      <c r="C753" s="18" t="s">
        <v>1435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495</v>
      </c>
      <c r="C754" s="18" t="s">
        <v>1435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496</v>
      </c>
      <c r="C755" s="18" t="s">
        <v>1436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497</v>
      </c>
      <c r="C756" s="18" t="s">
        <v>1436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498</v>
      </c>
      <c r="C757" s="18" t="s">
        <v>1437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499</v>
      </c>
      <c r="C758" s="18" t="s">
        <v>1437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500</v>
      </c>
      <c r="C759" s="18" t="s">
        <v>1438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501</v>
      </c>
      <c r="C760" s="18" t="s">
        <v>1438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502</v>
      </c>
      <c r="C761" s="18" t="s">
        <v>1439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503</v>
      </c>
      <c r="C762" s="18" t="s">
        <v>1439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504</v>
      </c>
      <c r="C763" s="18" t="s">
        <v>1439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505</v>
      </c>
      <c r="C764" s="18" t="s">
        <v>1440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506</v>
      </c>
      <c r="C765" s="18" t="s">
        <v>1440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629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630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507</v>
      </c>
      <c r="C768" s="18" t="s">
        <v>631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508</v>
      </c>
      <c r="C769" s="18" t="s">
        <v>631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1678</v>
      </c>
      <c r="C770" s="18" t="s">
        <v>1677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509</v>
      </c>
      <c r="C771" s="18" t="s">
        <v>632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>
      <c r="A772" s="5">
        <v>759</v>
      </c>
      <c r="B772" s="10" t="s">
        <v>510</v>
      </c>
      <c r="C772" s="18" t="s">
        <v>632</v>
      </c>
      <c r="D772" s="18"/>
      <c r="E772" s="30">
        <v>1</v>
      </c>
      <c r="F772" s="30">
        <v>1</v>
      </c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>
        <v>1</v>
      </c>
      <c r="AI772" s="30"/>
      <c r="AJ772" s="30"/>
      <c r="AK772" s="30"/>
      <c r="AL772" s="30"/>
      <c r="AM772" s="30"/>
      <c r="AN772" s="30"/>
      <c r="AO772" s="30"/>
      <c r="AP772" s="30">
        <v>1</v>
      </c>
      <c r="AQ772" s="30"/>
      <c r="AR772" s="30">
        <v>1</v>
      </c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511</v>
      </c>
      <c r="C773" s="18" t="s">
        <v>632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18</v>
      </c>
      <c r="C774" s="18" t="s">
        <v>632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512</v>
      </c>
      <c r="C775" s="18" t="s">
        <v>633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513</v>
      </c>
      <c r="C776" s="18" t="s">
        <v>633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514</v>
      </c>
      <c r="C777" s="18" t="s">
        <v>634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515</v>
      </c>
      <c r="C778" s="18" t="s">
        <v>634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516</v>
      </c>
      <c r="C779" s="18" t="s">
        <v>635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636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517</v>
      </c>
      <c r="C781" s="18" t="s">
        <v>1719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518</v>
      </c>
      <c r="C782" s="18" t="s">
        <v>1719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519</v>
      </c>
      <c r="C783" s="18" t="s">
        <v>41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520</v>
      </c>
      <c r="C784" s="18" t="s">
        <v>41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>
      <c r="A785" s="5">
        <v>772</v>
      </c>
      <c r="B785" s="10" t="s">
        <v>521</v>
      </c>
      <c r="C785" s="18" t="s">
        <v>637</v>
      </c>
      <c r="D785" s="18"/>
      <c r="E785" s="30">
        <v>2</v>
      </c>
      <c r="F785" s="30">
        <v>2</v>
      </c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>
        <v>1</v>
      </c>
      <c r="U785" s="30"/>
      <c r="V785" s="30">
        <v>1</v>
      </c>
      <c r="W785" s="30"/>
      <c r="X785" s="30"/>
      <c r="Y785" s="30"/>
      <c r="Z785" s="30"/>
      <c r="AA785" s="30"/>
      <c r="AB785" s="30">
        <v>1</v>
      </c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>
        <v>2</v>
      </c>
      <c r="AQ785" s="30"/>
      <c r="AR785" s="30"/>
      <c r="AS785" s="30">
        <v>1</v>
      </c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>
        <v>1</v>
      </c>
      <c r="BM785" s="27"/>
    </row>
    <row r="786" spans="1:65" ht="25.5" customHeight="1">
      <c r="A786" s="5">
        <v>773</v>
      </c>
      <c r="B786" s="10" t="s">
        <v>522</v>
      </c>
      <c r="C786" s="18" t="s">
        <v>637</v>
      </c>
      <c r="D786" s="18"/>
      <c r="E786" s="30">
        <v>2</v>
      </c>
      <c r="F786" s="30">
        <v>2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1</v>
      </c>
      <c r="AE786" s="30"/>
      <c r="AF786" s="30"/>
      <c r="AG786" s="30">
        <v>1</v>
      </c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1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1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1680</v>
      </c>
      <c r="C787" s="18" t="s">
        <v>1679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523</v>
      </c>
      <c r="C788" s="18" t="s">
        <v>638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524</v>
      </c>
      <c r="C789" s="18" t="s">
        <v>638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525</v>
      </c>
      <c r="C790" s="18" t="s">
        <v>638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1720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1721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526</v>
      </c>
      <c r="C793" s="18" t="s">
        <v>639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527</v>
      </c>
      <c r="C794" s="18" t="s">
        <v>639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640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641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528</v>
      </c>
      <c r="C797" s="18" t="s">
        <v>642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529</v>
      </c>
      <c r="C798" s="18" t="s">
        <v>643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530</v>
      </c>
      <c r="C799" s="18" t="s">
        <v>643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531</v>
      </c>
      <c r="C800" s="18" t="s">
        <v>644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532</v>
      </c>
      <c r="C801" s="18" t="s">
        <v>644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533</v>
      </c>
      <c r="C802" s="18" t="s">
        <v>644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534</v>
      </c>
      <c r="C803" s="18" t="s">
        <v>645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535</v>
      </c>
      <c r="C804" s="18" t="s">
        <v>645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536</v>
      </c>
      <c r="C805" s="18" t="s">
        <v>645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646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537</v>
      </c>
      <c r="C807" s="18" t="s">
        <v>647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538</v>
      </c>
      <c r="C808" s="18" t="s">
        <v>648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539</v>
      </c>
      <c r="C809" s="18" t="s">
        <v>648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540</v>
      </c>
      <c r="C810" s="18" t="s">
        <v>648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541</v>
      </c>
      <c r="C811" s="18" t="s">
        <v>649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542</v>
      </c>
      <c r="C812" s="18" t="s">
        <v>649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543</v>
      </c>
      <c r="C813" s="18" t="s">
        <v>650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544</v>
      </c>
      <c r="C814" s="18" t="s">
        <v>650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545</v>
      </c>
      <c r="C815" s="18" t="s">
        <v>650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546</v>
      </c>
      <c r="C816" s="18" t="s">
        <v>650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547</v>
      </c>
      <c r="C817" s="18" t="s">
        <v>651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548</v>
      </c>
      <c r="C818" s="18" t="s">
        <v>651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549</v>
      </c>
      <c r="C819" s="18" t="s">
        <v>651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550</v>
      </c>
      <c r="C820" s="18" t="s">
        <v>652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551</v>
      </c>
      <c r="C821" s="18" t="s">
        <v>652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552</v>
      </c>
      <c r="C822" s="18" t="s">
        <v>652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553</v>
      </c>
      <c r="C823" s="18" t="s">
        <v>653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554</v>
      </c>
      <c r="C824" s="18" t="s">
        <v>653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555</v>
      </c>
      <c r="C825" s="18" t="s">
        <v>653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556</v>
      </c>
      <c r="C826" s="18" t="s">
        <v>653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557</v>
      </c>
      <c r="C827" s="18" t="s">
        <v>654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558</v>
      </c>
      <c r="C828" s="18" t="s">
        <v>654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559</v>
      </c>
      <c r="C829" s="18" t="s">
        <v>654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560</v>
      </c>
      <c r="C830" s="18" t="s">
        <v>655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561</v>
      </c>
      <c r="C831" s="18" t="s">
        <v>655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562</v>
      </c>
      <c r="C832" s="18" t="s">
        <v>655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563</v>
      </c>
      <c r="C833" s="18" t="s">
        <v>83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564</v>
      </c>
      <c r="C834" s="18" t="s">
        <v>83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565</v>
      </c>
      <c r="C835" s="18" t="s">
        <v>83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566</v>
      </c>
      <c r="C836" s="18" t="s">
        <v>656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567</v>
      </c>
      <c r="C837" s="18" t="s">
        <v>656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568</v>
      </c>
      <c r="C838" s="18" t="s">
        <v>656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569</v>
      </c>
      <c r="C839" s="18" t="s">
        <v>657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570</v>
      </c>
      <c r="C840" s="18" t="s">
        <v>657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571</v>
      </c>
      <c r="C841" s="18" t="s">
        <v>1722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572</v>
      </c>
      <c r="C842" s="18" t="s">
        <v>1722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573</v>
      </c>
      <c r="C843" s="18" t="s">
        <v>1722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574</v>
      </c>
      <c r="C844" s="18" t="s">
        <v>658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575</v>
      </c>
      <c r="C845" s="18" t="s">
        <v>658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576</v>
      </c>
      <c r="C846" s="18" t="s">
        <v>658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577</v>
      </c>
      <c r="C847" s="18" t="s">
        <v>659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578</v>
      </c>
      <c r="C848" s="18" t="s">
        <v>659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660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661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579</v>
      </c>
      <c r="C851" s="18" t="s">
        <v>662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580</v>
      </c>
      <c r="C852" s="18" t="s">
        <v>662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663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581</v>
      </c>
      <c r="C854" s="18" t="s">
        <v>664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582</v>
      </c>
      <c r="C855" s="18" t="s">
        <v>664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583</v>
      </c>
      <c r="C856" s="18" t="s">
        <v>905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584</v>
      </c>
      <c r="C857" s="18" t="s">
        <v>905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585</v>
      </c>
      <c r="C858" s="18" t="s">
        <v>905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586</v>
      </c>
      <c r="C859" s="18" t="s">
        <v>665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587</v>
      </c>
      <c r="C860" s="18" t="s">
        <v>665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588</v>
      </c>
      <c r="C861" s="18" t="s">
        <v>666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589</v>
      </c>
      <c r="C862" s="18" t="s">
        <v>666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590</v>
      </c>
      <c r="C863" s="18" t="s">
        <v>666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591</v>
      </c>
      <c r="C864" s="18" t="s">
        <v>667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592</v>
      </c>
      <c r="C865" s="18" t="s">
        <v>667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593</v>
      </c>
      <c r="C866" s="18" t="s">
        <v>667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594</v>
      </c>
      <c r="C867" s="18" t="s">
        <v>668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595</v>
      </c>
      <c r="C868" s="18" t="s">
        <v>668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596</v>
      </c>
      <c r="C869" s="18" t="s">
        <v>668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597</v>
      </c>
      <c r="C870" s="18" t="s">
        <v>668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598</v>
      </c>
      <c r="C871" s="18" t="s">
        <v>669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599</v>
      </c>
      <c r="C872" s="18" t="s">
        <v>669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600</v>
      </c>
      <c r="C873" s="18" t="s">
        <v>669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601</v>
      </c>
      <c r="C874" s="18" t="s">
        <v>670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602</v>
      </c>
      <c r="C875" s="18" t="s">
        <v>670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603</v>
      </c>
      <c r="C876" s="18" t="s">
        <v>670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671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604</v>
      </c>
      <c r="C878" s="18" t="s">
        <v>672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605</v>
      </c>
      <c r="C879" s="18" t="s">
        <v>672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673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674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606</v>
      </c>
      <c r="C882" s="18" t="s">
        <v>675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607</v>
      </c>
      <c r="C883" s="18" t="s">
        <v>675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608</v>
      </c>
      <c r="C884" s="18" t="s">
        <v>675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676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609</v>
      </c>
      <c r="C886" s="18" t="s">
        <v>677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610</v>
      </c>
      <c r="C887" s="18" t="s">
        <v>677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678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679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611</v>
      </c>
      <c r="C890" s="18" t="s">
        <v>680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681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612</v>
      </c>
      <c r="C892" s="18" t="s">
        <v>682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613</v>
      </c>
      <c r="C893" s="18" t="s">
        <v>682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614</v>
      </c>
      <c r="C894" s="18" t="s">
        <v>683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615</v>
      </c>
      <c r="C895" s="18" t="s">
        <v>683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616</v>
      </c>
      <c r="C896" s="18" t="s">
        <v>684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617</v>
      </c>
      <c r="C897" s="18" t="s">
        <v>684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685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686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618</v>
      </c>
      <c r="C900" s="18" t="s">
        <v>687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619</v>
      </c>
      <c r="C901" s="18" t="s">
        <v>687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688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620</v>
      </c>
      <c r="C903" s="18" t="s">
        <v>689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621</v>
      </c>
      <c r="C904" s="18" t="s">
        <v>689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690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622</v>
      </c>
      <c r="C906" s="18" t="s">
        <v>691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623</v>
      </c>
      <c r="C907" s="18" t="s">
        <v>691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624</v>
      </c>
      <c r="C908" s="18" t="s">
        <v>692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625</v>
      </c>
      <c r="C909" s="18" t="s">
        <v>692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693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6" t="s">
        <v>1728</v>
      </c>
      <c r="C911" s="18" t="s">
        <v>95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6" t="s">
        <v>1729</v>
      </c>
      <c r="C912" s="18" t="s">
        <v>694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6" t="s">
        <v>1730</v>
      </c>
      <c r="C913" s="18" t="s">
        <v>694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6" t="s">
        <v>1731</v>
      </c>
      <c r="C914" s="18" t="s">
        <v>694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6" t="s">
        <v>1732</v>
      </c>
      <c r="C915" s="18" t="s">
        <v>98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6" t="s">
        <v>1733</v>
      </c>
      <c r="C916" s="18" t="s">
        <v>98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6" t="s">
        <v>2260</v>
      </c>
      <c r="C917" s="18" t="s">
        <v>695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6" t="s">
        <v>2261</v>
      </c>
      <c r="C918" s="18" t="s">
        <v>688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6" t="s">
        <v>2262</v>
      </c>
      <c r="C919" s="18" t="s">
        <v>97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6" t="s">
        <v>1734</v>
      </c>
      <c r="C920" s="18" t="s">
        <v>696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6" t="s">
        <v>1735</v>
      </c>
      <c r="C921" s="18" t="s">
        <v>696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6" t="s">
        <v>1736</v>
      </c>
      <c r="C922" s="18" t="s">
        <v>696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6" t="s">
        <v>2263</v>
      </c>
      <c r="C923" s="18" t="s">
        <v>681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6" t="s">
        <v>1737</v>
      </c>
      <c r="C924" s="18" t="s">
        <v>697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6" t="s">
        <v>1738</v>
      </c>
      <c r="C925" s="18" t="s">
        <v>697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6" t="s">
        <v>1739</v>
      </c>
      <c r="C926" s="18" t="s">
        <v>698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6" t="s">
        <v>1740</v>
      </c>
      <c r="C927" s="18" t="s">
        <v>698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6" t="s">
        <v>1741</v>
      </c>
      <c r="C928" s="18" t="s">
        <v>698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6" t="s">
        <v>1742</v>
      </c>
      <c r="C929" s="18" t="s">
        <v>1387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6" t="s">
        <v>1743</v>
      </c>
      <c r="C930" s="18" t="s">
        <v>1387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6" t="s">
        <v>1744</v>
      </c>
      <c r="C931" s="18" t="s">
        <v>1388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6" t="s">
        <v>1745</v>
      </c>
      <c r="C932" s="18" t="s">
        <v>1388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6" t="s">
        <v>1746</v>
      </c>
      <c r="C933" s="18" t="s">
        <v>699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6" t="s">
        <v>1747</v>
      </c>
      <c r="C934" s="18" t="s">
        <v>699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6" t="s">
        <v>2264</v>
      </c>
      <c r="C935" s="18" t="s">
        <v>261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6" t="s">
        <v>1748</v>
      </c>
      <c r="C936" s="18" t="s">
        <v>700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6" t="s">
        <v>1749</v>
      </c>
      <c r="C937" s="18" t="s">
        <v>700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6" t="s">
        <v>1750</v>
      </c>
      <c r="C938" s="18" t="s">
        <v>190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6" t="s">
        <v>1751</v>
      </c>
      <c r="C939" s="18" t="s">
        <v>190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6" t="s">
        <v>1752</v>
      </c>
      <c r="C940" s="18" t="s">
        <v>701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6" t="s">
        <v>1753</v>
      </c>
      <c r="C941" s="18" t="s">
        <v>701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6" t="s">
        <v>1754</v>
      </c>
      <c r="C942" s="18" t="s">
        <v>701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6" t="s">
        <v>1755</v>
      </c>
      <c r="C943" s="18" t="s">
        <v>702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6" t="s">
        <v>1756</v>
      </c>
      <c r="C944" s="18" t="s">
        <v>702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6" t="s">
        <v>2265</v>
      </c>
      <c r="C945" s="18" t="s">
        <v>1392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6" t="s">
        <v>2266</v>
      </c>
      <c r="C946" s="18" t="s">
        <v>1393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6" t="s">
        <v>1757</v>
      </c>
      <c r="C947" s="18" t="s">
        <v>703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6" t="s">
        <v>1758</v>
      </c>
      <c r="C948" s="18" t="s">
        <v>703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6" t="s">
        <v>1759</v>
      </c>
      <c r="C949" s="18" t="s">
        <v>1389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6" t="s">
        <v>1760</v>
      </c>
      <c r="C950" s="18" t="s">
        <v>1389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6" t="s">
        <v>1761</v>
      </c>
      <c r="C951" s="18" t="s">
        <v>1389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6" t="s">
        <v>2267</v>
      </c>
      <c r="C952" s="18" t="s">
        <v>1391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6" t="s">
        <v>1762</v>
      </c>
      <c r="C953" s="18" t="s">
        <v>704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6" t="s">
        <v>1763</v>
      </c>
      <c r="C954" s="18" t="s">
        <v>704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6" t="s">
        <v>1764</v>
      </c>
      <c r="C955" s="18" t="s">
        <v>705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6" t="s">
        <v>1765</v>
      </c>
      <c r="C956" s="18" t="s">
        <v>705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6" t="s">
        <v>2268</v>
      </c>
      <c r="C957" s="18" t="s">
        <v>287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6" t="s">
        <v>1766</v>
      </c>
      <c r="C958" s="18" t="s">
        <v>706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6" t="s">
        <v>1767</v>
      </c>
      <c r="C959" s="18" t="s">
        <v>706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6" t="s">
        <v>1768</v>
      </c>
      <c r="C960" s="18" t="s">
        <v>706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6" t="s">
        <v>1769</v>
      </c>
      <c r="C961" s="18" t="s">
        <v>707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6" t="s">
        <v>1770</v>
      </c>
      <c r="C962" s="18" t="s">
        <v>707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6" t="s">
        <v>1771</v>
      </c>
      <c r="C963" s="18" t="s">
        <v>708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6" t="s">
        <v>1772</v>
      </c>
      <c r="C964" s="18" t="s">
        <v>709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6" t="s">
        <v>1773</v>
      </c>
      <c r="C965" s="18" t="s">
        <v>709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6" t="s">
        <v>1774</v>
      </c>
      <c r="C966" s="18" t="s">
        <v>66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6" t="s">
        <v>1775</v>
      </c>
      <c r="C967" s="18" t="s">
        <v>66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6" t="s">
        <v>1776</v>
      </c>
      <c r="C968" s="18" t="s">
        <v>67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6" t="s">
        <v>1777</v>
      </c>
      <c r="C969" s="18" t="s">
        <v>67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6" t="s">
        <v>1778</v>
      </c>
      <c r="C970" s="18" t="s">
        <v>67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6" t="s">
        <v>1779</v>
      </c>
      <c r="C971" s="18" t="s">
        <v>67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6" t="s">
        <v>1780</v>
      </c>
      <c r="C972" s="18" t="s">
        <v>68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6" t="s">
        <v>1781</v>
      </c>
      <c r="C973" s="18" t="s">
        <v>68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6" t="s">
        <v>1782</v>
      </c>
      <c r="C974" s="18" t="s">
        <v>68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6" t="s">
        <v>1783</v>
      </c>
      <c r="C975" s="18" t="s">
        <v>68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6" t="s">
        <v>1784</v>
      </c>
      <c r="C976" s="18" t="s">
        <v>69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6" t="s">
        <v>1785</v>
      </c>
      <c r="C977" s="18" t="s">
        <v>69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6" t="s">
        <v>1786</v>
      </c>
      <c r="C978" s="18" t="s">
        <v>69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6" t="s">
        <v>1787</v>
      </c>
      <c r="C979" s="18" t="s">
        <v>70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6" t="s">
        <v>1788</v>
      </c>
      <c r="C980" s="18" t="s">
        <v>70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6" t="s">
        <v>1789</v>
      </c>
      <c r="C981" s="18" t="s">
        <v>70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6" t="s">
        <v>1790</v>
      </c>
      <c r="C982" s="18" t="s">
        <v>70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6" t="s">
        <v>1791</v>
      </c>
      <c r="C983" s="18" t="s">
        <v>71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6" t="s">
        <v>1792</v>
      </c>
      <c r="C984" s="18" t="s">
        <v>71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6" t="s">
        <v>1793</v>
      </c>
      <c r="C985" s="18" t="s">
        <v>72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6" t="s">
        <v>1794</v>
      </c>
      <c r="C986" s="18" t="s">
        <v>73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6" t="s">
        <v>1795</v>
      </c>
      <c r="C987" s="18" t="s">
        <v>73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6" t="s">
        <v>1796</v>
      </c>
      <c r="C988" s="18" t="s">
        <v>73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6" t="s">
        <v>2269</v>
      </c>
      <c r="C989" s="18" t="s">
        <v>74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6" t="s">
        <v>2270</v>
      </c>
      <c r="C990" s="18" t="s">
        <v>75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6" t="s">
        <v>1797</v>
      </c>
      <c r="C991" s="18" t="s">
        <v>76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6" t="s">
        <v>1798</v>
      </c>
      <c r="C992" s="18" t="s">
        <v>76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6" t="s">
        <v>1799</v>
      </c>
      <c r="C993" s="18" t="s">
        <v>76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6" t="s">
        <v>2271</v>
      </c>
      <c r="C994" s="18" t="s">
        <v>77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6" t="s">
        <v>2272</v>
      </c>
      <c r="C995" s="18" t="s">
        <v>78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6" t="s">
        <v>2273</v>
      </c>
      <c r="C996" s="18" t="s">
        <v>79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6" t="s">
        <v>2274</v>
      </c>
      <c r="C997" s="18" t="s">
        <v>100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6" t="s">
        <v>2275</v>
      </c>
      <c r="C998" s="18" t="s">
        <v>101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6" t="s">
        <v>2276</v>
      </c>
      <c r="C999" s="18" t="s">
        <v>80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6" t="s">
        <v>2277</v>
      </c>
      <c r="C1000" s="18" t="s">
        <v>81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6" t="s">
        <v>2278</v>
      </c>
      <c r="C1001" s="18" t="s">
        <v>710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6" t="s">
        <v>1800</v>
      </c>
      <c r="C1002" s="18" t="s">
        <v>105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6" t="s">
        <v>1801</v>
      </c>
      <c r="C1003" s="18" t="s">
        <v>105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6" t="s">
        <v>2279</v>
      </c>
      <c r="C1004" s="18" t="s">
        <v>711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6" t="s">
        <v>1802</v>
      </c>
      <c r="C1005" s="18" t="s">
        <v>106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6" t="s">
        <v>1803</v>
      </c>
      <c r="C1006" s="18" t="s">
        <v>106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6" t="s">
        <v>1804</v>
      </c>
      <c r="C1007" s="18" t="s">
        <v>106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6" t="s">
        <v>2280</v>
      </c>
      <c r="C1008" s="18" t="s">
        <v>107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6" t="s">
        <v>2281</v>
      </c>
      <c r="C1009" s="18" t="s">
        <v>712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6" t="s">
        <v>2282</v>
      </c>
      <c r="C1010" s="18" t="s">
        <v>713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6" t="s">
        <v>2283</v>
      </c>
      <c r="C1011" s="18" t="s">
        <v>113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6" t="s">
        <v>1805</v>
      </c>
      <c r="C1012" s="18" t="s">
        <v>714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6" t="s">
        <v>1806</v>
      </c>
      <c r="C1013" s="18" t="s">
        <v>714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6" t="s">
        <v>1807</v>
      </c>
      <c r="C1014" s="18" t="s">
        <v>715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6" t="s">
        <v>1808</v>
      </c>
      <c r="C1015" s="18" t="s">
        <v>715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6" t="s">
        <v>1809</v>
      </c>
      <c r="C1016" s="18" t="s">
        <v>118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6" t="s">
        <v>1810</v>
      </c>
      <c r="C1017" s="18" t="s">
        <v>118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6" t="s">
        <v>1811</v>
      </c>
      <c r="C1018" s="18" t="s">
        <v>118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6" t="s">
        <v>2258</v>
      </c>
      <c r="C1019" s="18" t="s">
        <v>716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6" t="s">
        <v>1812</v>
      </c>
      <c r="C1020" s="18" t="s">
        <v>717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6" t="s">
        <v>1813</v>
      </c>
      <c r="C1021" s="18" t="s">
        <v>717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6" t="s">
        <v>1814</v>
      </c>
      <c r="C1022" s="18" t="s">
        <v>718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6" t="s">
        <v>1815</v>
      </c>
      <c r="C1023" s="18" t="s">
        <v>718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6" t="s">
        <v>1816</v>
      </c>
      <c r="C1024" s="18" t="s">
        <v>719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6" t="s">
        <v>1727</v>
      </c>
      <c r="C1025" s="18" t="s">
        <v>119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6" t="s">
        <v>1817</v>
      </c>
      <c r="C1026" s="18" t="s">
        <v>119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6" t="s">
        <v>1818</v>
      </c>
      <c r="C1027" s="18" t="s">
        <v>119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6" t="s">
        <v>2284</v>
      </c>
      <c r="C1028" s="18" t="s">
        <v>720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6" t="s">
        <v>1819</v>
      </c>
      <c r="C1029" s="18" t="s">
        <v>120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6" t="s">
        <v>1820</v>
      </c>
      <c r="C1030" s="18" t="s">
        <v>120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6" t="s">
        <v>2285</v>
      </c>
      <c r="C1031" s="18" t="s">
        <v>721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6" t="s">
        <v>1821</v>
      </c>
      <c r="C1032" s="18" t="s">
        <v>722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6" t="s">
        <v>1822</v>
      </c>
      <c r="C1033" s="18" t="s">
        <v>722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6" t="s">
        <v>2286</v>
      </c>
      <c r="C1034" s="18" t="s">
        <v>723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6" t="s">
        <v>2287</v>
      </c>
      <c r="C1035" s="18" t="s">
        <v>724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6" t="s">
        <v>1823</v>
      </c>
      <c r="C1036" s="18" t="s">
        <v>725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6" t="s">
        <v>1824</v>
      </c>
      <c r="C1037" s="18" t="s">
        <v>158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6" t="s">
        <v>1825</v>
      </c>
      <c r="C1038" s="18" t="s">
        <v>158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6" t="s">
        <v>2288</v>
      </c>
      <c r="C1039" s="18" t="s">
        <v>726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6" t="s">
        <v>1826</v>
      </c>
      <c r="C1040" s="18" t="s">
        <v>140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6" t="s">
        <v>1827</v>
      </c>
      <c r="C1041" s="18" t="s">
        <v>140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6" t="s">
        <v>1828</v>
      </c>
      <c r="C1042" s="18" t="s">
        <v>140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6" t="s">
        <v>1829</v>
      </c>
      <c r="C1043" s="18" t="s">
        <v>140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6" t="s">
        <v>1830</v>
      </c>
      <c r="C1044" s="18" t="s">
        <v>727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6" t="s">
        <v>1831</v>
      </c>
      <c r="C1045" s="18" t="s">
        <v>727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6" t="s">
        <v>2289</v>
      </c>
      <c r="C1046" s="18" t="s">
        <v>728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6" t="s">
        <v>2290</v>
      </c>
      <c r="C1047" s="18" t="s">
        <v>143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6" t="s">
        <v>2291</v>
      </c>
      <c r="C1048" s="18" t="s">
        <v>144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6" t="s">
        <v>1832</v>
      </c>
      <c r="C1049" s="18" t="s">
        <v>729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6" t="s">
        <v>1833</v>
      </c>
      <c r="C1050" s="18" t="s">
        <v>729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6" t="s">
        <v>1834</v>
      </c>
      <c r="C1051" s="18" t="s">
        <v>730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6" t="s">
        <v>1835</v>
      </c>
      <c r="C1052" s="18" t="s">
        <v>730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6" t="s">
        <v>1836</v>
      </c>
      <c r="C1053" s="18" t="s">
        <v>731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6" t="s">
        <v>1837</v>
      </c>
      <c r="C1054" s="18" t="s">
        <v>731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6" t="s">
        <v>1838</v>
      </c>
      <c r="C1055" s="18" t="s">
        <v>731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6" t="s">
        <v>1839</v>
      </c>
      <c r="C1056" s="18" t="s">
        <v>731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6" t="s">
        <v>1840</v>
      </c>
      <c r="C1057" s="18" t="s">
        <v>732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6" t="s">
        <v>2292</v>
      </c>
      <c r="C1058" s="18" t="s">
        <v>733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6" t="s">
        <v>1841</v>
      </c>
      <c r="C1059" s="18" t="s">
        <v>734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6" t="s">
        <v>1842</v>
      </c>
      <c r="C1060" s="18" t="s">
        <v>734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6" t="s">
        <v>1843</v>
      </c>
      <c r="C1061" s="18" t="s">
        <v>734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6" t="s">
        <v>1844</v>
      </c>
      <c r="C1062" s="18" t="s">
        <v>735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6" t="s">
        <v>1845</v>
      </c>
      <c r="C1063" s="18" t="s">
        <v>735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6" t="s">
        <v>1846</v>
      </c>
      <c r="C1064" s="18" t="s">
        <v>735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6" t="s">
        <v>2293</v>
      </c>
      <c r="C1065" s="18" t="s">
        <v>736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6" t="s">
        <v>1847</v>
      </c>
      <c r="C1066" s="18" t="s">
        <v>737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6" t="s">
        <v>1848</v>
      </c>
      <c r="C1067" s="18" t="s">
        <v>737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6" t="s">
        <v>1849</v>
      </c>
      <c r="C1068" s="18" t="s">
        <v>738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6" t="s">
        <v>1850</v>
      </c>
      <c r="C1069" s="18" t="s">
        <v>738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6" t="s">
        <v>1851</v>
      </c>
      <c r="C1070" s="18" t="s">
        <v>738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6" t="s">
        <v>1852</v>
      </c>
      <c r="C1071" s="18" t="s">
        <v>148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6" t="s">
        <v>1853</v>
      </c>
      <c r="C1072" s="18" t="s">
        <v>148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6" t="s">
        <v>1854</v>
      </c>
      <c r="C1073" s="18" t="s">
        <v>150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6" t="s">
        <v>1855</v>
      </c>
      <c r="C1074" s="18" t="s">
        <v>150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6" t="s">
        <v>1856</v>
      </c>
      <c r="C1075" s="18" t="s">
        <v>150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6" t="s">
        <v>2294</v>
      </c>
      <c r="C1076" s="18" t="s">
        <v>739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6" t="s">
        <v>2295</v>
      </c>
      <c r="C1077" s="18" t="s">
        <v>740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6" t="s">
        <v>2296</v>
      </c>
      <c r="C1078" s="18" t="s">
        <v>741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6" t="s">
        <v>1857</v>
      </c>
      <c r="C1079" s="18" t="s">
        <v>742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6" t="s">
        <v>1858</v>
      </c>
      <c r="C1080" s="18" t="s">
        <v>742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6" t="s">
        <v>2297</v>
      </c>
      <c r="C1081" s="18" t="s">
        <v>743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6" t="s">
        <v>1859</v>
      </c>
      <c r="C1082" s="18" t="s">
        <v>744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6" t="s">
        <v>1860</v>
      </c>
      <c r="C1083" s="18" t="s">
        <v>744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6" t="s">
        <v>1861</v>
      </c>
      <c r="C1084" s="18" t="s">
        <v>745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6" t="s">
        <v>1862</v>
      </c>
      <c r="C1085" s="18" t="s">
        <v>745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6" t="s">
        <v>1863</v>
      </c>
      <c r="C1086" s="18" t="s">
        <v>746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6" t="s">
        <v>1864</v>
      </c>
      <c r="C1087" s="18" t="s">
        <v>746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6" t="s">
        <v>2298</v>
      </c>
      <c r="C1088" s="18" t="s">
        <v>747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6" t="s">
        <v>1865</v>
      </c>
      <c r="C1089" s="18" t="s">
        <v>175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6" t="s">
        <v>1866</v>
      </c>
      <c r="C1090" s="18" t="s">
        <v>175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6" t="s">
        <v>1867</v>
      </c>
      <c r="C1091" s="18" t="s">
        <v>175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6" t="s">
        <v>1868</v>
      </c>
      <c r="C1092" s="18" t="s">
        <v>175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6" t="s">
        <v>1869</v>
      </c>
      <c r="C1093" s="18" t="s">
        <v>176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6" t="s">
        <v>1870</v>
      </c>
      <c r="C1094" s="18" t="s">
        <v>176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6" t="s">
        <v>1871</v>
      </c>
      <c r="C1095" s="18" t="s">
        <v>176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6" t="s">
        <v>1872</v>
      </c>
      <c r="C1096" s="18" t="s">
        <v>176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6" t="s">
        <v>1873</v>
      </c>
      <c r="C1097" s="18" t="s">
        <v>748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6" t="s">
        <v>1874</v>
      </c>
      <c r="C1098" s="18" t="s">
        <v>748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6" t="s">
        <v>1875</v>
      </c>
      <c r="C1099" s="18" t="s">
        <v>748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6" t="s">
        <v>1876</v>
      </c>
      <c r="C1100" s="18" t="s">
        <v>179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6" t="s">
        <v>1877</v>
      </c>
      <c r="C1101" s="18" t="s">
        <v>179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6" t="s">
        <v>1878</v>
      </c>
      <c r="C1102" s="18" t="s">
        <v>179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6" t="s">
        <v>1879</v>
      </c>
      <c r="C1103" s="18" t="s">
        <v>749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6" t="s">
        <v>1880</v>
      </c>
      <c r="C1104" s="18" t="s">
        <v>749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6" t="s">
        <v>1881</v>
      </c>
      <c r="C1105" s="18" t="s">
        <v>749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6" t="s">
        <v>1882</v>
      </c>
      <c r="C1106" s="18" t="s">
        <v>750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6" t="s">
        <v>1883</v>
      </c>
      <c r="C1107" s="18" t="s">
        <v>750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6" t="s">
        <v>1884</v>
      </c>
      <c r="C1108" s="18" t="s">
        <v>220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6" t="s">
        <v>1885</v>
      </c>
      <c r="C1109" s="18" t="s">
        <v>220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6" t="s">
        <v>1886</v>
      </c>
      <c r="C1110" s="18" t="s">
        <v>751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6" t="s">
        <v>1887</v>
      </c>
      <c r="C1111" s="18" t="s">
        <v>751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6" t="s">
        <v>1888</v>
      </c>
      <c r="C1112" s="18" t="s">
        <v>752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6" t="s">
        <v>1889</v>
      </c>
      <c r="C1113" s="18" t="s">
        <v>752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6" t="s">
        <v>1890</v>
      </c>
      <c r="C1114" s="18" t="s">
        <v>753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6" t="s">
        <v>1891</v>
      </c>
      <c r="C1115" s="18" t="s">
        <v>753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6" t="s">
        <v>1892</v>
      </c>
      <c r="C1116" s="18" t="s">
        <v>754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6" t="s">
        <v>1893</v>
      </c>
      <c r="C1117" s="18" t="s">
        <v>754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6" t="s">
        <v>1894</v>
      </c>
      <c r="C1118" s="18" t="s">
        <v>754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6" t="s">
        <v>1895</v>
      </c>
      <c r="C1119" s="18" t="s">
        <v>755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6" t="s">
        <v>1896</v>
      </c>
      <c r="C1120" s="18" t="s">
        <v>196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6" t="s">
        <v>1897</v>
      </c>
      <c r="C1121" s="18" t="s">
        <v>196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6" t="s">
        <v>1898</v>
      </c>
      <c r="C1122" s="18" t="s">
        <v>212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6" t="s">
        <v>1899</v>
      </c>
      <c r="C1123" s="18" t="s">
        <v>212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6" t="s">
        <v>1900</v>
      </c>
      <c r="C1124" s="18" t="s">
        <v>756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6" t="s">
        <v>1901</v>
      </c>
      <c r="C1125" s="18" t="s">
        <v>757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6" t="s">
        <v>1902</v>
      </c>
      <c r="C1126" s="18" t="s">
        <v>214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6" t="s">
        <v>1903</v>
      </c>
      <c r="C1127" s="18" t="s">
        <v>214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6" t="s">
        <v>1904</v>
      </c>
      <c r="C1128" s="18" t="s">
        <v>214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6" t="s">
        <v>1905</v>
      </c>
      <c r="C1129" s="18" t="s">
        <v>214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6" t="s">
        <v>2299</v>
      </c>
      <c r="C1130" s="18" t="s">
        <v>758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6" t="s">
        <v>2300</v>
      </c>
      <c r="C1131" s="18" t="s">
        <v>759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6" t="s">
        <v>1906</v>
      </c>
      <c r="C1132" s="18" t="s">
        <v>760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6" t="s">
        <v>1907</v>
      </c>
      <c r="C1133" s="18" t="s">
        <v>760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6" t="s">
        <v>1908</v>
      </c>
      <c r="C1134" s="18" t="s">
        <v>761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6" t="s">
        <v>1909</v>
      </c>
      <c r="C1135" s="18" t="s">
        <v>761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6" t="s">
        <v>1910</v>
      </c>
      <c r="C1136" s="18" t="s">
        <v>762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6" t="s">
        <v>1911</v>
      </c>
      <c r="C1137" s="18" t="s">
        <v>762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6" t="s">
        <v>1912</v>
      </c>
      <c r="C1138" s="18" t="s">
        <v>763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6" t="s">
        <v>1913</v>
      </c>
      <c r="C1139" s="18" t="s">
        <v>763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6" t="s">
        <v>1914</v>
      </c>
      <c r="C1140" s="18" t="s">
        <v>763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6" t="s">
        <v>1915</v>
      </c>
      <c r="C1141" s="18" t="s">
        <v>764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6" t="s">
        <v>1916</v>
      </c>
      <c r="C1142" s="18" t="s">
        <v>764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6" t="s">
        <v>1917</v>
      </c>
      <c r="C1143" s="18" t="s">
        <v>765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6" t="s">
        <v>1918</v>
      </c>
      <c r="C1144" s="18" t="s">
        <v>765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6" t="s">
        <v>1919</v>
      </c>
      <c r="C1145" s="18" t="s">
        <v>766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6" t="s">
        <v>1920</v>
      </c>
      <c r="C1146" s="18" t="s">
        <v>766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6" t="s">
        <v>1921</v>
      </c>
      <c r="C1147" s="18" t="s">
        <v>767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6" t="s">
        <v>1922</v>
      </c>
      <c r="C1148" s="18" t="s">
        <v>767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6" t="s">
        <v>1923</v>
      </c>
      <c r="C1149" s="18" t="s">
        <v>767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6" t="s">
        <v>1924</v>
      </c>
      <c r="C1150" s="18" t="s">
        <v>768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6" t="s">
        <v>1925</v>
      </c>
      <c r="C1151" s="18" t="s">
        <v>768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6" t="s">
        <v>1926</v>
      </c>
      <c r="C1152" s="18" t="s">
        <v>769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6" t="s">
        <v>1927</v>
      </c>
      <c r="C1153" s="18" t="s">
        <v>769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6" t="s">
        <v>1928</v>
      </c>
      <c r="C1154" s="18" t="s">
        <v>769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6" t="s">
        <v>1929</v>
      </c>
      <c r="C1155" s="18" t="s">
        <v>770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6" t="s">
        <v>1930</v>
      </c>
      <c r="C1156" s="18" t="s">
        <v>770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6" t="s">
        <v>1931</v>
      </c>
      <c r="C1157" s="18" t="s">
        <v>770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6" t="s">
        <v>1932</v>
      </c>
      <c r="C1158" s="18" t="s">
        <v>771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6" t="s">
        <v>1933</v>
      </c>
      <c r="C1159" s="18" t="s">
        <v>771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6" t="s">
        <v>1934</v>
      </c>
      <c r="C1160" s="18" t="s">
        <v>771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6" t="s">
        <v>1935</v>
      </c>
      <c r="C1161" s="18" t="s">
        <v>772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6" t="s">
        <v>1936</v>
      </c>
      <c r="C1162" s="18" t="s">
        <v>772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6" t="s">
        <v>1937</v>
      </c>
      <c r="C1163" s="18" t="s">
        <v>773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6" t="s">
        <v>1938</v>
      </c>
      <c r="C1164" s="18" t="s">
        <v>208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6" t="s">
        <v>1939</v>
      </c>
      <c r="C1165" s="18" t="s">
        <v>208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6" t="s">
        <v>1940</v>
      </c>
      <c r="C1166" s="18" t="s">
        <v>209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6" t="s">
        <v>1941</v>
      </c>
      <c r="C1167" s="18" t="s">
        <v>209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6" t="s">
        <v>2301</v>
      </c>
      <c r="C1168" s="18" t="s">
        <v>254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6" t="s">
        <v>2302</v>
      </c>
      <c r="C1169" s="18" t="s">
        <v>774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6" t="s">
        <v>2303</v>
      </c>
      <c r="C1170" s="18" t="s">
        <v>775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6" t="s">
        <v>1942</v>
      </c>
      <c r="C1171" s="18" t="s">
        <v>148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6" t="s">
        <v>1943</v>
      </c>
      <c r="C1172" s="18" t="s">
        <v>249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6" t="s">
        <v>1944</v>
      </c>
      <c r="C1173" s="18" t="s">
        <v>249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6" t="s">
        <v>1945</v>
      </c>
      <c r="C1174" s="18" t="s">
        <v>251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6" t="s">
        <v>1946</v>
      </c>
      <c r="C1175" s="18" t="s">
        <v>251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6" t="s">
        <v>1947</v>
      </c>
      <c r="C1176" s="18" t="s">
        <v>776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6" t="s">
        <v>1948</v>
      </c>
      <c r="C1177" s="18" t="s">
        <v>776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6" t="s">
        <v>1949</v>
      </c>
      <c r="C1178" s="18" t="s">
        <v>777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6" t="s">
        <v>1950</v>
      </c>
      <c r="C1179" s="18" t="s">
        <v>777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6" t="s">
        <v>2304</v>
      </c>
      <c r="C1180" s="18" t="s">
        <v>778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6" t="s">
        <v>1951</v>
      </c>
      <c r="C1181" s="18" t="s">
        <v>247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6" t="s">
        <v>1952</v>
      </c>
      <c r="C1182" s="18" t="s">
        <v>247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6" t="s">
        <v>1953</v>
      </c>
      <c r="C1183" s="18" t="s">
        <v>779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6" t="s">
        <v>1954</v>
      </c>
      <c r="C1184" s="18" t="s">
        <v>779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6" t="s">
        <v>1955</v>
      </c>
      <c r="C1185" s="18" t="s">
        <v>780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6" t="s">
        <v>1956</v>
      </c>
      <c r="C1186" s="18" t="s">
        <v>780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6" t="s">
        <v>1957</v>
      </c>
      <c r="C1187" s="18" t="s">
        <v>780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6" t="s">
        <v>1958</v>
      </c>
      <c r="C1188" s="18" t="s">
        <v>781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6" t="s">
        <v>1959</v>
      </c>
      <c r="C1189" s="18" t="s">
        <v>781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6" t="s">
        <v>1960</v>
      </c>
      <c r="C1190" s="18" t="s">
        <v>1428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6" t="s">
        <v>1961</v>
      </c>
      <c r="C1191" s="18" t="s">
        <v>1428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6" t="s">
        <v>1962</v>
      </c>
      <c r="C1192" s="18" t="s">
        <v>1428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6" t="s">
        <v>1963</v>
      </c>
      <c r="C1193" s="18" t="s">
        <v>782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6" t="s">
        <v>1964</v>
      </c>
      <c r="C1194" s="18" t="s">
        <v>782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6" t="s">
        <v>1965</v>
      </c>
      <c r="C1195" s="18" t="s">
        <v>783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6" t="s">
        <v>1966</v>
      </c>
      <c r="C1196" s="18" t="s">
        <v>783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6" t="s">
        <v>2305</v>
      </c>
      <c r="C1197" s="18" t="s">
        <v>1431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6" t="s">
        <v>1967</v>
      </c>
      <c r="C1198" s="18" t="s">
        <v>784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6" t="s">
        <v>1968</v>
      </c>
      <c r="C1199" s="18" t="s">
        <v>784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6" t="s">
        <v>1969</v>
      </c>
      <c r="C1200" s="18" t="s">
        <v>785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6" t="s">
        <v>1970</v>
      </c>
      <c r="C1201" s="18" t="s">
        <v>785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6" t="s">
        <v>1971</v>
      </c>
      <c r="C1202" s="18" t="s">
        <v>1433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6" t="s">
        <v>1972</v>
      </c>
      <c r="C1203" s="18" t="s">
        <v>1433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6" t="s">
        <v>1973</v>
      </c>
      <c r="C1204" s="18" t="s">
        <v>786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6" t="s">
        <v>1974</v>
      </c>
      <c r="C1205" s="18" t="s">
        <v>786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6" t="s">
        <v>1975</v>
      </c>
      <c r="C1206" s="18" t="s">
        <v>787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6" t="s">
        <v>1976</v>
      </c>
      <c r="C1207" s="18" t="s">
        <v>787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6" t="s">
        <v>1977</v>
      </c>
      <c r="C1208" s="18" t="s">
        <v>788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6" t="s">
        <v>1978</v>
      </c>
      <c r="C1209" s="18" t="s">
        <v>788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6" t="s">
        <v>1979</v>
      </c>
      <c r="C1210" s="18" t="s">
        <v>789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6" t="s">
        <v>1980</v>
      </c>
      <c r="C1211" s="18" t="s">
        <v>790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6" t="s">
        <v>1981</v>
      </c>
      <c r="C1212" s="18" t="s">
        <v>632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6" t="s">
        <v>1982</v>
      </c>
      <c r="C1213" s="18" t="s">
        <v>791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6" t="s">
        <v>1983</v>
      </c>
      <c r="C1214" s="18" t="s">
        <v>791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6" t="s">
        <v>1984</v>
      </c>
      <c r="C1215" s="18" t="s">
        <v>634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6" t="s">
        <v>1985</v>
      </c>
      <c r="C1216" s="18" t="s">
        <v>634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6" t="s">
        <v>2306</v>
      </c>
      <c r="C1217" s="18" t="s">
        <v>792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6" t="s">
        <v>2307</v>
      </c>
      <c r="C1218" s="18" t="s">
        <v>793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6" t="s">
        <v>2308</v>
      </c>
      <c r="C1219" s="18" t="s">
        <v>794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6" t="s">
        <v>1986</v>
      </c>
      <c r="C1220" s="18" t="s">
        <v>630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6" t="s">
        <v>1987</v>
      </c>
      <c r="C1221" s="18" t="s">
        <v>795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6" t="s">
        <v>1988</v>
      </c>
      <c r="C1222" s="18" t="s">
        <v>796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6" t="s">
        <v>1989</v>
      </c>
      <c r="C1223" s="18" t="s">
        <v>796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6" t="s">
        <v>1990</v>
      </c>
      <c r="C1224" s="18" t="s">
        <v>639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6" t="s">
        <v>1991</v>
      </c>
      <c r="C1225" s="18" t="s">
        <v>639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6" t="s">
        <v>1992</v>
      </c>
      <c r="C1226" s="18" t="s">
        <v>797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6" t="s">
        <v>1993</v>
      </c>
      <c r="C1227" s="18" t="s">
        <v>798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6" t="s">
        <v>1994</v>
      </c>
      <c r="C1228" s="18" t="s">
        <v>799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6" t="s">
        <v>1995</v>
      </c>
      <c r="C1229" s="18" t="s">
        <v>799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6" t="s">
        <v>1996</v>
      </c>
      <c r="C1230" s="18" t="s">
        <v>800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6" t="s">
        <v>2309</v>
      </c>
      <c r="C1231" s="18" t="s">
        <v>640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6" t="s">
        <v>1997</v>
      </c>
      <c r="C1232" s="18" t="s">
        <v>801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6" t="s">
        <v>1998</v>
      </c>
      <c r="C1233" s="18" t="s">
        <v>801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6" t="s">
        <v>1999</v>
      </c>
      <c r="C1234" s="18" t="s">
        <v>801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6" t="s">
        <v>2000</v>
      </c>
      <c r="C1235" s="18" t="s">
        <v>802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6" t="s">
        <v>2001</v>
      </c>
      <c r="C1236" s="18" t="s">
        <v>802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6" t="s">
        <v>2002</v>
      </c>
      <c r="C1237" s="18" t="s">
        <v>803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6" t="s">
        <v>2003</v>
      </c>
      <c r="C1238" s="18" t="s">
        <v>803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6" t="s">
        <v>2004</v>
      </c>
      <c r="C1239" s="18" t="s">
        <v>804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6" t="s">
        <v>2005</v>
      </c>
      <c r="C1240" s="18" t="s">
        <v>805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6" t="s">
        <v>2006</v>
      </c>
      <c r="C1241" s="18" t="s">
        <v>806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6" t="s">
        <v>2007</v>
      </c>
      <c r="C1242" s="18" t="s">
        <v>807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6" t="s">
        <v>2008</v>
      </c>
      <c r="C1243" s="18" t="s">
        <v>807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6" t="s">
        <v>2009</v>
      </c>
      <c r="C1244" s="18" t="s">
        <v>807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6" t="s">
        <v>2010</v>
      </c>
      <c r="C1245" s="18" t="s">
        <v>807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6" t="s">
        <v>2011</v>
      </c>
      <c r="C1246" s="18" t="s">
        <v>808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6" t="s">
        <v>2012</v>
      </c>
      <c r="C1247" s="18" t="s">
        <v>809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6" t="s">
        <v>2013</v>
      </c>
      <c r="C1248" s="18" t="s">
        <v>810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6" t="s">
        <v>2014</v>
      </c>
      <c r="C1249" s="18" t="s">
        <v>810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6" t="s">
        <v>2015</v>
      </c>
      <c r="C1250" s="18" t="s">
        <v>811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6" t="s">
        <v>2016</v>
      </c>
      <c r="C1251" s="18" t="s">
        <v>811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6" t="s">
        <v>2310</v>
      </c>
      <c r="C1252" s="18" t="s">
        <v>812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6" t="s">
        <v>2017</v>
      </c>
      <c r="C1253" s="18" t="s">
        <v>813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6" t="s">
        <v>2018</v>
      </c>
      <c r="C1254" s="18" t="s">
        <v>814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6" t="s">
        <v>2019</v>
      </c>
      <c r="C1255" s="18" t="s">
        <v>815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6" t="s">
        <v>2020</v>
      </c>
      <c r="C1256" s="18" t="s">
        <v>815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6" t="s">
        <v>2021</v>
      </c>
      <c r="C1257" s="18" t="s">
        <v>816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6" t="s">
        <v>2022</v>
      </c>
      <c r="C1258" s="18" t="s">
        <v>816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6" t="s">
        <v>2023</v>
      </c>
      <c r="C1259" s="18" t="s">
        <v>817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6" t="s">
        <v>2024</v>
      </c>
      <c r="C1260" s="18" t="s">
        <v>817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6" t="s">
        <v>2025</v>
      </c>
      <c r="C1261" s="18" t="s">
        <v>818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6" t="s">
        <v>2026</v>
      </c>
      <c r="C1262" s="18" t="s">
        <v>818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6" t="s">
        <v>2027</v>
      </c>
      <c r="C1263" s="18" t="s">
        <v>84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6" t="s">
        <v>2311</v>
      </c>
      <c r="C1264" s="18" t="s">
        <v>819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6" t="s">
        <v>2028</v>
      </c>
      <c r="C1265" s="18" t="s">
        <v>820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6" t="s">
        <v>2029</v>
      </c>
      <c r="C1266" s="18" t="s">
        <v>821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6" t="s">
        <v>2030</v>
      </c>
      <c r="C1267" s="18" t="s">
        <v>821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6" t="s">
        <v>2031</v>
      </c>
      <c r="C1268" s="18" t="s">
        <v>821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6" t="s">
        <v>2032</v>
      </c>
      <c r="C1269" s="18" t="s">
        <v>822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6" t="s">
        <v>2033</v>
      </c>
      <c r="C1270" s="18" t="s">
        <v>822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6" t="s">
        <v>2034</v>
      </c>
      <c r="C1271" s="18" t="s">
        <v>822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6" t="s">
        <v>2035</v>
      </c>
      <c r="C1272" s="18" t="s">
        <v>823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6" t="s">
        <v>2036</v>
      </c>
      <c r="C1273" s="18" t="s">
        <v>823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6" t="s">
        <v>2037</v>
      </c>
      <c r="C1274" s="18" t="s">
        <v>824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6" t="s">
        <v>2038</v>
      </c>
      <c r="C1275" s="18" t="s">
        <v>824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6" t="s">
        <v>2039</v>
      </c>
      <c r="C1276" s="18" t="s">
        <v>824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6" t="s">
        <v>2040</v>
      </c>
      <c r="C1277" s="18" t="s">
        <v>825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6" t="s">
        <v>2041</v>
      </c>
      <c r="C1278" s="18" t="s">
        <v>825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6" t="s">
        <v>2042</v>
      </c>
      <c r="C1279" s="18" t="s">
        <v>641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6" t="s">
        <v>2043</v>
      </c>
      <c r="C1280" s="18" t="s">
        <v>641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6" t="s">
        <v>2312</v>
      </c>
      <c r="C1281" s="18" t="s">
        <v>826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6" t="s">
        <v>2044</v>
      </c>
      <c r="C1282" s="18" t="s">
        <v>827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6" t="s">
        <v>2045</v>
      </c>
      <c r="C1283" s="18" t="s">
        <v>827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6" t="s">
        <v>2046</v>
      </c>
      <c r="C1284" s="18" t="s">
        <v>828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6" t="s">
        <v>2047</v>
      </c>
      <c r="C1285" s="18" t="s">
        <v>828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6" t="s">
        <v>2048</v>
      </c>
      <c r="C1286" s="18" t="s">
        <v>828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6" t="s">
        <v>2049</v>
      </c>
      <c r="C1287" s="18" t="s">
        <v>187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6" t="s">
        <v>2050</v>
      </c>
      <c r="C1288" s="18" t="s">
        <v>187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6" t="s">
        <v>2051</v>
      </c>
      <c r="C1289" s="18" t="s">
        <v>187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6" t="s">
        <v>2052</v>
      </c>
      <c r="C1290" s="18" t="s">
        <v>187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6" t="s">
        <v>2313</v>
      </c>
      <c r="C1291" s="18" t="s">
        <v>829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6" t="s">
        <v>2314</v>
      </c>
      <c r="C1292" s="18" t="s">
        <v>830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6" t="s">
        <v>2315</v>
      </c>
      <c r="C1293" s="18" t="s">
        <v>831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6" t="s">
        <v>2316</v>
      </c>
      <c r="C1294" s="18" t="s">
        <v>832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6" t="s">
        <v>2317</v>
      </c>
      <c r="C1295" s="18" t="s">
        <v>833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6" t="s">
        <v>2318</v>
      </c>
      <c r="C1296" s="18" t="s">
        <v>834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6" t="s">
        <v>2053</v>
      </c>
      <c r="C1297" s="18" t="s">
        <v>307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6" t="s">
        <v>2054</v>
      </c>
      <c r="C1298" s="18" t="s">
        <v>307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6" t="s">
        <v>2055</v>
      </c>
      <c r="C1299" s="18" t="s">
        <v>307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6" t="s">
        <v>2056</v>
      </c>
      <c r="C1300" s="18" t="s">
        <v>835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6" t="s">
        <v>2057</v>
      </c>
      <c r="C1301" s="18" t="s">
        <v>835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6" t="s">
        <v>2058</v>
      </c>
      <c r="C1302" s="18" t="s">
        <v>836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6" t="s">
        <v>2059</v>
      </c>
      <c r="C1303" s="18" t="s">
        <v>836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6" t="s">
        <v>2319</v>
      </c>
      <c r="C1304" s="18" t="s">
        <v>837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6" t="s">
        <v>2060</v>
      </c>
      <c r="C1305" s="18" t="s">
        <v>311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6" t="s">
        <v>2320</v>
      </c>
      <c r="C1306" s="18" t="s">
        <v>316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6" t="s">
        <v>2061</v>
      </c>
      <c r="C1307" s="18" t="s">
        <v>838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6" t="s">
        <v>2259</v>
      </c>
      <c r="C1308" s="18" t="s">
        <v>839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6" t="s">
        <v>2321</v>
      </c>
      <c r="C1309" s="18" t="s">
        <v>840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6" t="s">
        <v>2322</v>
      </c>
      <c r="C1310" s="18" t="s">
        <v>841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6" t="s">
        <v>2062</v>
      </c>
      <c r="C1311" s="18" t="s">
        <v>313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6" t="s">
        <v>2063</v>
      </c>
      <c r="C1312" s="18" t="s">
        <v>313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6" t="s">
        <v>2064</v>
      </c>
      <c r="C1313" s="18" t="s">
        <v>313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6" t="s">
        <v>2065</v>
      </c>
      <c r="C1314" s="18" t="s">
        <v>842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6" t="s">
        <v>2066</v>
      </c>
      <c r="C1315" s="18" t="s">
        <v>842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6" t="s">
        <v>2067</v>
      </c>
      <c r="C1316" s="18" t="s">
        <v>842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6" t="s">
        <v>2323</v>
      </c>
      <c r="C1317" s="18" t="s">
        <v>843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6" t="s">
        <v>2068</v>
      </c>
      <c r="C1318" s="18" t="s">
        <v>844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6" t="s">
        <v>2069</v>
      </c>
      <c r="C1319" s="18" t="s">
        <v>844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6" t="s">
        <v>2070</v>
      </c>
      <c r="C1320" s="18" t="s">
        <v>844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6" t="s">
        <v>2071</v>
      </c>
      <c r="C1321" s="18" t="s">
        <v>844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6" t="s">
        <v>2072</v>
      </c>
      <c r="C1322" s="18" t="s">
        <v>845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6" t="s">
        <v>2073</v>
      </c>
      <c r="C1323" s="18" t="s">
        <v>845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6" t="s">
        <v>2074</v>
      </c>
      <c r="C1324" s="18" t="s">
        <v>845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6" t="s">
        <v>2075</v>
      </c>
      <c r="C1325" s="18" t="s">
        <v>846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6" t="s">
        <v>2076</v>
      </c>
      <c r="C1326" s="18" t="s">
        <v>299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6" t="s">
        <v>2077</v>
      </c>
      <c r="C1327" s="18" t="s">
        <v>299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6" t="s">
        <v>2078</v>
      </c>
      <c r="C1328" s="18" t="s">
        <v>299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6" t="s">
        <v>2079</v>
      </c>
      <c r="C1329" s="18" t="s">
        <v>847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6" t="s">
        <v>2080</v>
      </c>
      <c r="C1330" s="18" t="s">
        <v>848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6" t="s">
        <v>2324</v>
      </c>
      <c r="C1331" s="18" t="s">
        <v>849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6" t="s">
        <v>2081</v>
      </c>
      <c r="C1332" s="18" t="s">
        <v>850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6" t="s">
        <v>2082</v>
      </c>
      <c r="C1333" s="18" t="s">
        <v>850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6" t="s">
        <v>2083</v>
      </c>
      <c r="C1334" s="18" t="s">
        <v>288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6" t="s">
        <v>2084</v>
      </c>
      <c r="C1335" s="18" t="s">
        <v>288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6" t="s">
        <v>2085</v>
      </c>
      <c r="C1336" s="18" t="s">
        <v>288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6" t="s">
        <v>2086</v>
      </c>
      <c r="C1337" s="18" t="s">
        <v>851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6" t="s">
        <v>2087</v>
      </c>
      <c r="C1338" s="18" t="s">
        <v>851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6" t="s">
        <v>2088</v>
      </c>
      <c r="C1339" s="18" t="s">
        <v>851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6" t="s">
        <v>2089</v>
      </c>
      <c r="C1340" s="18" t="s">
        <v>852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6" t="s">
        <v>2090</v>
      </c>
      <c r="C1341" s="18" t="s">
        <v>852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6" t="s">
        <v>2091</v>
      </c>
      <c r="C1342" s="18" t="s">
        <v>853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6" t="s">
        <v>2092</v>
      </c>
      <c r="C1343" s="18" t="s">
        <v>853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6" t="s">
        <v>2093</v>
      </c>
      <c r="C1344" s="18" t="s">
        <v>854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6" t="s">
        <v>2094</v>
      </c>
      <c r="C1345" s="18" t="s">
        <v>854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6" t="s">
        <v>2095</v>
      </c>
      <c r="C1346" s="18" t="s">
        <v>855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6" t="s">
        <v>2096</v>
      </c>
      <c r="C1347" s="18" t="s">
        <v>855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6" t="s">
        <v>2097</v>
      </c>
      <c r="C1348" s="18" t="s">
        <v>856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6" t="s">
        <v>2098</v>
      </c>
      <c r="C1349" s="18" t="s">
        <v>856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6" t="s">
        <v>2099</v>
      </c>
      <c r="C1350" s="18" t="s">
        <v>857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6" t="s">
        <v>2100</v>
      </c>
      <c r="C1351" s="18" t="s">
        <v>857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6" t="s">
        <v>2101</v>
      </c>
      <c r="C1352" s="18" t="s">
        <v>858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6" t="s">
        <v>2102</v>
      </c>
      <c r="C1353" s="18" t="s">
        <v>858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6" t="s">
        <v>2103</v>
      </c>
      <c r="C1354" s="18" t="s">
        <v>859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6" t="s">
        <v>2104</v>
      </c>
      <c r="C1355" s="18" t="s">
        <v>859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6" t="s">
        <v>2105</v>
      </c>
      <c r="C1356" s="18" t="s">
        <v>860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6" t="s">
        <v>2106</v>
      </c>
      <c r="C1357" s="18" t="s">
        <v>860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6" t="s">
        <v>2325</v>
      </c>
      <c r="C1358" s="18" t="s">
        <v>861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6" t="s">
        <v>2326</v>
      </c>
      <c r="C1359" s="18" t="s">
        <v>862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6" t="s">
        <v>2327</v>
      </c>
      <c r="C1360" s="18" t="s">
        <v>863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6" t="s">
        <v>2328</v>
      </c>
      <c r="C1361" s="18" t="s">
        <v>864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6" t="s">
        <v>2107</v>
      </c>
      <c r="C1362" s="18" t="s">
        <v>865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6" t="s">
        <v>2108</v>
      </c>
      <c r="C1363" s="18" t="s">
        <v>865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6" t="s">
        <v>2109</v>
      </c>
      <c r="C1364" s="18" t="s">
        <v>866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6" t="s">
        <v>2110</v>
      </c>
      <c r="C1365" s="18" t="s">
        <v>866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6" t="s">
        <v>2111</v>
      </c>
      <c r="C1366" s="18" t="s">
        <v>867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6" t="s">
        <v>2112</v>
      </c>
      <c r="C1367" s="18" t="s">
        <v>867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6" t="s">
        <v>2113</v>
      </c>
      <c r="C1368" s="18" t="s">
        <v>868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6" t="s">
        <v>2114</v>
      </c>
      <c r="C1369" s="18" t="s">
        <v>868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6" t="s">
        <v>2115</v>
      </c>
      <c r="C1370" s="18" t="s">
        <v>868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6" t="s">
        <v>2116</v>
      </c>
      <c r="C1371" s="18" t="s">
        <v>868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6" t="s">
        <v>2117</v>
      </c>
      <c r="C1372" s="18" t="s">
        <v>869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6" t="s">
        <v>2118</v>
      </c>
      <c r="C1373" s="18" t="s">
        <v>869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6" t="s">
        <v>2119</v>
      </c>
      <c r="C1374" s="18" t="s">
        <v>870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6" t="s">
        <v>2120</v>
      </c>
      <c r="C1375" s="18" t="s">
        <v>871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6" t="s">
        <v>2121</v>
      </c>
      <c r="C1376" s="18" t="s">
        <v>871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6" t="s">
        <v>2122</v>
      </c>
      <c r="C1377" s="18" t="s">
        <v>872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6" t="s">
        <v>2123</v>
      </c>
      <c r="C1378" s="18" t="s">
        <v>872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6" t="s">
        <v>2124</v>
      </c>
      <c r="C1379" s="18" t="s">
        <v>873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6" t="s">
        <v>2125</v>
      </c>
      <c r="C1380" s="18" t="s">
        <v>276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6" t="s">
        <v>2126</v>
      </c>
      <c r="C1381" s="18" t="s">
        <v>276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6" t="s">
        <v>2127</v>
      </c>
      <c r="C1382" s="18" t="s">
        <v>874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6" t="s">
        <v>2128</v>
      </c>
      <c r="C1383" s="18" t="s">
        <v>874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6" t="s">
        <v>2129</v>
      </c>
      <c r="C1384" s="18" t="s">
        <v>875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6" t="s">
        <v>2130</v>
      </c>
      <c r="C1385" s="18" t="s">
        <v>876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6" t="s">
        <v>2131</v>
      </c>
      <c r="C1386" s="18" t="s">
        <v>876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6" t="s">
        <v>2132</v>
      </c>
      <c r="C1387" s="18" t="s">
        <v>877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6" t="s">
        <v>2133</v>
      </c>
      <c r="C1388" s="18" t="s">
        <v>877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6" t="s">
        <v>2134</v>
      </c>
      <c r="C1389" s="18" t="s">
        <v>878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6" t="s">
        <v>2135</v>
      </c>
      <c r="C1390" s="18" t="s">
        <v>878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6" t="s">
        <v>2136</v>
      </c>
      <c r="C1391" s="18" t="s">
        <v>878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6" t="s">
        <v>2137</v>
      </c>
      <c r="C1392" s="18" t="s">
        <v>879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6" t="s">
        <v>2138</v>
      </c>
      <c r="C1393" s="18" t="s">
        <v>879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6" t="s">
        <v>2139</v>
      </c>
      <c r="C1394" s="18" t="s">
        <v>879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6" t="s">
        <v>2140</v>
      </c>
      <c r="C1395" s="18" t="s">
        <v>323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6" t="s">
        <v>2141</v>
      </c>
      <c r="C1396" s="18" t="s">
        <v>323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6" t="s">
        <v>2142</v>
      </c>
      <c r="C1397" s="18" t="s">
        <v>880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6" t="s">
        <v>2143</v>
      </c>
      <c r="C1398" s="18" t="s">
        <v>880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6" t="s">
        <v>2144</v>
      </c>
      <c r="C1399" s="18" t="s">
        <v>881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6" t="s">
        <v>2145</v>
      </c>
      <c r="C1400" s="18" t="s">
        <v>881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6" t="s">
        <v>2146</v>
      </c>
      <c r="C1401" s="18" t="s">
        <v>882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6" t="s">
        <v>2147</v>
      </c>
      <c r="C1402" s="18" t="s">
        <v>882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6" t="s">
        <v>2148</v>
      </c>
      <c r="C1403" s="18" t="s">
        <v>882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6" t="s">
        <v>2149</v>
      </c>
      <c r="C1404" s="18" t="s">
        <v>883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6" t="s">
        <v>2150</v>
      </c>
      <c r="C1405" s="18" t="s">
        <v>883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6" t="s">
        <v>2151</v>
      </c>
      <c r="C1406" s="18" t="s">
        <v>884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6" t="s">
        <v>2152</v>
      </c>
      <c r="C1407" s="18" t="s">
        <v>885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6" t="s">
        <v>2153</v>
      </c>
      <c r="C1408" s="18" t="s">
        <v>886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6" t="s">
        <v>2154</v>
      </c>
      <c r="C1409" s="18" t="s">
        <v>886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6" t="s">
        <v>2155</v>
      </c>
      <c r="C1410" s="18" t="s">
        <v>887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6" t="s">
        <v>2156</v>
      </c>
      <c r="C1411" s="18" t="s">
        <v>887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6" t="s">
        <v>2157</v>
      </c>
      <c r="C1412" s="18" t="s">
        <v>1378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6" t="s">
        <v>2158</v>
      </c>
      <c r="C1413" s="18" t="s">
        <v>1378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6" t="s">
        <v>2159</v>
      </c>
      <c r="C1414" s="18" t="s">
        <v>888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6" t="s">
        <v>2160</v>
      </c>
      <c r="C1415" s="18" t="s">
        <v>888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6" t="s">
        <v>2161</v>
      </c>
      <c r="C1416" s="18" t="s">
        <v>888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6" t="s">
        <v>2162</v>
      </c>
      <c r="C1417" s="18" t="s">
        <v>1375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6" t="s">
        <v>2163</v>
      </c>
      <c r="C1418" s="18" t="s">
        <v>1375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6" t="s">
        <v>2164</v>
      </c>
      <c r="C1419" s="18" t="s">
        <v>889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6" t="s">
        <v>2165</v>
      </c>
      <c r="C1420" s="18" t="s">
        <v>889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6" t="s">
        <v>2166</v>
      </c>
      <c r="C1421" s="18" t="s">
        <v>889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6" t="s">
        <v>2167</v>
      </c>
      <c r="C1422" s="18" t="s">
        <v>890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6" t="s">
        <v>2168</v>
      </c>
      <c r="C1423" s="18" t="s">
        <v>891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6" t="s">
        <v>2169</v>
      </c>
      <c r="C1424" s="18" t="s">
        <v>891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6" t="s">
        <v>2170</v>
      </c>
      <c r="C1425" s="18" t="s">
        <v>891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6" t="s">
        <v>2171</v>
      </c>
      <c r="C1426" s="18" t="s">
        <v>892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6" t="s">
        <v>2172</v>
      </c>
      <c r="C1427" s="18" t="s">
        <v>892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6" t="s">
        <v>2173</v>
      </c>
      <c r="C1428" s="18" t="s">
        <v>892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6" t="s">
        <v>2174</v>
      </c>
      <c r="C1429" s="18" t="s">
        <v>893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6" t="s">
        <v>2175</v>
      </c>
      <c r="C1430" s="18" t="s">
        <v>893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6" t="s">
        <v>2176</v>
      </c>
      <c r="C1431" s="18" t="s">
        <v>893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6" t="s">
        <v>2177</v>
      </c>
      <c r="C1432" s="18" t="s">
        <v>649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6" t="s">
        <v>2178</v>
      </c>
      <c r="C1433" s="18" t="s">
        <v>649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6" t="s">
        <v>2179</v>
      </c>
      <c r="C1434" s="18" t="s">
        <v>649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6" t="s">
        <v>2180</v>
      </c>
      <c r="C1435" s="18" t="s">
        <v>894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6" t="s">
        <v>2181</v>
      </c>
      <c r="C1436" s="18" t="s">
        <v>894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6" t="s">
        <v>2182</v>
      </c>
      <c r="C1437" s="18" t="s">
        <v>894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6" t="s">
        <v>2183</v>
      </c>
      <c r="C1438" s="18" t="s">
        <v>895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6" t="s">
        <v>2184</v>
      </c>
      <c r="C1439" s="18" t="s">
        <v>895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6" t="s">
        <v>2185</v>
      </c>
      <c r="C1440" s="18" t="s">
        <v>895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6" t="s">
        <v>2186</v>
      </c>
      <c r="C1441" s="18" t="s">
        <v>896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6" t="s">
        <v>2187</v>
      </c>
      <c r="C1442" s="18" t="s">
        <v>896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6" t="s">
        <v>2329</v>
      </c>
      <c r="C1443" s="18" t="s">
        <v>897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6" t="s">
        <v>2188</v>
      </c>
      <c r="C1444" s="18" t="s">
        <v>898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6" t="s">
        <v>2189</v>
      </c>
      <c r="C1445" s="18" t="s">
        <v>898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6" t="s">
        <v>2190</v>
      </c>
      <c r="C1446" s="18" t="s">
        <v>898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6" t="s">
        <v>2191</v>
      </c>
      <c r="C1447" s="18" t="s">
        <v>899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6" t="s">
        <v>2192</v>
      </c>
      <c r="C1448" s="18" t="s">
        <v>899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6" t="s">
        <v>2193</v>
      </c>
      <c r="C1449" s="18" t="s">
        <v>899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6" t="s">
        <v>2194</v>
      </c>
      <c r="C1450" s="18" t="s">
        <v>899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6" t="s">
        <v>2195</v>
      </c>
      <c r="C1451" s="18" t="s">
        <v>900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6" t="s">
        <v>2196</v>
      </c>
      <c r="C1452" s="18" t="s">
        <v>900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6" t="s">
        <v>2197</v>
      </c>
      <c r="C1453" s="18" t="s">
        <v>900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6" t="s">
        <v>2198</v>
      </c>
      <c r="C1454" s="18" t="s">
        <v>900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6" t="s">
        <v>2199</v>
      </c>
      <c r="C1455" s="18" t="s">
        <v>654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6" t="s">
        <v>2200</v>
      </c>
      <c r="C1456" s="18" t="s">
        <v>654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6" t="s">
        <v>2201</v>
      </c>
      <c r="C1457" s="18" t="s">
        <v>654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6" t="s">
        <v>2202</v>
      </c>
      <c r="C1458" s="18" t="s">
        <v>654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6" t="s">
        <v>2330</v>
      </c>
      <c r="C1459" s="18" t="s">
        <v>901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6" t="s">
        <v>2203</v>
      </c>
      <c r="C1460" s="18" t="s">
        <v>902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6" t="s">
        <v>2204</v>
      </c>
      <c r="C1461" s="18" t="s">
        <v>902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6" t="s">
        <v>2205</v>
      </c>
      <c r="C1462" s="18" t="s">
        <v>903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6" t="s">
        <v>2206</v>
      </c>
      <c r="C1463" s="18" t="s">
        <v>903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6" t="s">
        <v>2207</v>
      </c>
      <c r="C1464" s="18" t="s">
        <v>903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6" t="s">
        <v>2208</v>
      </c>
      <c r="C1465" s="18" t="s">
        <v>903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6" t="s">
        <v>2209</v>
      </c>
      <c r="C1466" s="18" t="s">
        <v>903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6" t="s">
        <v>2210</v>
      </c>
      <c r="C1467" s="18" t="s">
        <v>656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6" t="s">
        <v>2211</v>
      </c>
      <c r="C1468" s="18" t="s">
        <v>656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6" t="s">
        <v>2212</v>
      </c>
      <c r="C1469" s="18" t="s">
        <v>656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6" t="s">
        <v>2213</v>
      </c>
      <c r="C1470" s="18" t="s">
        <v>656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6" t="s">
        <v>2214</v>
      </c>
      <c r="C1471" s="18" t="s">
        <v>656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6" t="s">
        <v>2215</v>
      </c>
      <c r="C1472" s="18" t="s">
        <v>656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6" t="s">
        <v>2331</v>
      </c>
      <c r="C1473" s="18" t="s">
        <v>659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6" t="s">
        <v>2332</v>
      </c>
      <c r="C1474" s="18" t="s">
        <v>660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6" t="s">
        <v>2333</v>
      </c>
      <c r="C1475" s="18" t="s">
        <v>661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6" t="s">
        <v>2216</v>
      </c>
      <c r="C1476" s="18" t="s">
        <v>904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6" t="s">
        <v>2217</v>
      </c>
      <c r="C1477" s="18" t="s">
        <v>904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6" t="s">
        <v>2218</v>
      </c>
      <c r="C1478" s="18" t="s">
        <v>904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6" t="s">
        <v>2219</v>
      </c>
      <c r="C1479" s="18" t="s">
        <v>904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6" t="s">
        <v>2220</v>
      </c>
      <c r="C1480" s="18" t="s">
        <v>904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6" t="s">
        <v>2221</v>
      </c>
      <c r="C1481" s="18" t="s">
        <v>663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6" t="s">
        <v>2222</v>
      </c>
      <c r="C1482" s="18" t="s">
        <v>663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6" t="s">
        <v>2223</v>
      </c>
      <c r="C1483" s="18" t="s">
        <v>663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6" t="s">
        <v>2224</v>
      </c>
      <c r="C1484" s="18" t="s">
        <v>663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6" t="s">
        <v>2225</v>
      </c>
      <c r="C1485" s="18" t="s">
        <v>905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6" t="s">
        <v>2226</v>
      </c>
      <c r="C1486" s="18" t="s">
        <v>905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6" t="s">
        <v>2227</v>
      </c>
      <c r="C1487" s="18" t="s">
        <v>905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6" t="s">
        <v>2228</v>
      </c>
      <c r="C1488" s="18" t="s">
        <v>905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6" t="s">
        <v>2229</v>
      </c>
      <c r="C1489" s="18" t="s">
        <v>665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6" t="s">
        <v>2230</v>
      </c>
      <c r="C1490" s="18" t="s">
        <v>665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6" t="s">
        <v>2231</v>
      </c>
      <c r="C1491" s="18" t="s">
        <v>665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6" t="s">
        <v>2232</v>
      </c>
      <c r="C1492" s="18" t="s">
        <v>665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6" t="s">
        <v>2233</v>
      </c>
      <c r="C1493" s="18" t="s">
        <v>906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6" t="s">
        <v>2234</v>
      </c>
      <c r="C1494" s="18" t="s">
        <v>906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6" t="s">
        <v>2235</v>
      </c>
      <c r="C1495" s="18" t="s">
        <v>906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6" t="s">
        <v>2236</v>
      </c>
      <c r="C1496" s="18" t="s">
        <v>906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6" t="s">
        <v>2237</v>
      </c>
      <c r="C1497" s="18" t="s">
        <v>906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6" t="s">
        <v>2238</v>
      </c>
      <c r="C1498" s="18" t="s">
        <v>907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6" t="s">
        <v>2239</v>
      </c>
      <c r="C1499" s="18" t="s">
        <v>907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6" t="s">
        <v>2240</v>
      </c>
      <c r="C1500" s="18" t="s">
        <v>907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6" t="s">
        <v>2241</v>
      </c>
      <c r="C1501" s="18" t="s">
        <v>908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6" t="s">
        <v>2242</v>
      </c>
      <c r="C1502" s="18" t="s">
        <v>908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6" t="s">
        <v>2243</v>
      </c>
      <c r="C1503" s="18" t="s">
        <v>908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6" t="s">
        <v>2244</v>
      </c>
      <c r="C1504" s="18" t="s">
        <v>909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6" t="s">
        <v>2245</v>
      </c>
      <c r="C1505" s="18" t="s">
        <v>909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6" t="s">
        <v>2246</v>
      </c>
      <c r="C1506" s="18" t="s">
        <v>909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6" t="s">
        <v>2247</v>
      </c>
      <c r="C1507" s="18" t="s">
        <v>909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6" t="s">
        <v>2248</v>
      </c>
      <c r="C1508" s="18" t="s">
        <v>670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6" t="s">
        <v>2249</v>
      </c>
      <c r="C1509" s="18" t="s">
        <v>670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6" t="s">
        <v>2250</v>
      </c>
      <c r="C1510" s="18" t="s">
        <v>670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6" t="s">
        <v>2334</v>
      </c>
      <c r="C1511" s="18" t="s">
        <v>671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6" t="s">
        <v>2251</v>
      </c>
      <c r="C1512" s="18" t="s">
        <v>672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6" t="s">
        <v>2252</v>
      </c>
      <c r="C1513" s="18" t="s">
        <v>672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6" t="s">
        <v>2335</v>
      </c>
      <c r="C1514" s="18" t="s">
        <v>673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6" t="s">
        <v>2336</v>
      </c>
      <c r="C1515" s="18" t="s">
        <v>674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6" t="s">
        <v>2253</v>
      </c>
      <c r="C1516" s="18" t="s">
        <v>675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6" t="s">
        <v>2254</v>
      </c>
      <c r="C1517" s="18" t="s">
        <v>675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6" t="s">
        <v>2255</v>
      </c>
      <c r="C1518" s="18" t="s">
        <v>675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6" t="s">
        <v>2337</v>
      </c>
      <c r="C1519" s="18" t="s">
        <v>676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6" t="s">
        <v>2338</v>
      </c>
      <c r="C1520" s="18" t="s">
        <v>910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6" t="s">
        <v>2256</v>
      </c>
      <c r="C1521" s="18" t="s">
        <v>678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6" t="s">
        <v>2257</v>
      </c>
      <c r="C1522" s="18" t="s">
        <v>678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6" t="s">
        <v>2339</v>
      </c>
      <c r="C1523" s="18" t="s">
        <v>911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912</v>
      </c>
      <c r="D1524" s="17"/>
      <c r="E1524" s="108">
        <f aca="true" t="shared" si="21" ref="E1524:AJ1524">SUM(E14,E31,E96,E114,E128,E201,E247,E359,E400,E455,E466,E506,E547,E609,E629,E681,E694,E745,E807,E890,E911:E1523)</f>
        <v>437</v>
      </c>
      <c r="F1524" s="108">
        <f t="shared" si="21"/>
        <v>310</v>
      </c>
      <c r="G1524" s="108">
        <f t="shared" si="21"/>
        <v>1</v>
      </c>
      <c r="H1524" s="108">
        <f t="shared" si="21"/>
        <v>0</v>
      </c>
      <c r="I1524" s="108">
        <f t="shared" si="21"/>
        <v>126</v>
      </c>
      <c r="J1524" s="108">
        <f t="shared" si="21"/>
        <v>0</v>
      </c>
      <c r="K1524" s="108">
        <f t="shared" si="21"/>
        <v>7</v>
      </c>
      <c r="L1524" s="108">
        <f t="shared" si="21"/>
        <v>24</v>
      </c>
      <c r="M1524" s="108">
        <f t="shared" si="21"/>
        <v>36</v>
      </c>
      <c r="N1524" s="108">
        <f t="shared" si="21"/>
        <v>1</v>
      </c>
      <c r="O1524" s="108">
        <f t="shared" si="21"/>
        <v>0</v>
      </c>
      <c r="P1524" s="108">
        <f t="shared" si="21"/>
        <v>2</v>
      </c>
      <c r="Q1524" s="108">
        <f t="shared" si="21"/>
        <v>1</v>
      </c>
      <c r="R1524" s="108">
        <f t="shared" si="21"/>
        <v>55</v>
      </c>
      <c r="S1524" s="108">
        <f t="shared" si="21"/>
        <v>0</v>
      </c>
      <c r="T1524" s="108">
        <f t="shared" si="21"/>
        <v>50</v>
      </c>
      <c r="U1524" s="108">
        <f t="shared" si="21"/>
        <v>3</v>
      </c>
      <c r="V1524" s="108">
        <f t="shared" si="21"/>
        <v>9</v>
      </c>
      <c r="W1524" s="108">
        <f t="shared" si="21"/>
        <v>7</v>
      </c>
      <c r="X1524" s="108">
        <f t="shared" si="21"/>
        <v>21</v>
      </c>
      <c r="Y1524" s="108">
        <f t="shared" si="21"/>
        <v>9</v>
      </c>
      <c r="Z1524" s="108">
        <f t="shared" si="21"/>
        <v>1</v>
      </c>
      <c r="AA1524" s="108">
        <f t="shared" si="21"/>
        <v>0</v>
      </c>
      <c r="AB1524" s="108">
        <f t="shared" si="21"/>
        <v>17</v>
      </c>
      <c r="AC1524" s="108">
        <f t="shared" si="21"/>
        <v>0</v>
      </c>
      <c r="AD1524" s="108">
        <f t="shared" si="21"/>
        <v>3</v>
      </c>
      <c r="AE1524" s="108">
        <f t="shared" si="21"/>
        <v>0</v>
      </c>
      <c r="AF1524" s="108">
        <f t="shared" si="21"/>
        <v>0</v>
      </c>
      <c r="AG1524" s="108">
        <f t="shared" si="21"/>
        <v>29</v>
      </c>
      <c r="AH1524" s="108">
        <f t="shared" si="21"/>
        <v>88</v>
      </c>
      <c r="AI1524" s="108">
        <f t="shared" si="21"/>
        <v>0</v>
      </c>
      <c r="AJ1524" s="108">
        <f t="shared" si="21"/>
        <v>0</v>
      </c>
      <c r="AK1524" s="108">
        <f aca="true" t="shared" si="22" ref="AK1524:BM1524">SUM(AK14,AK31,AK96,AK114,AK128,AK201,AK247,AK359,AK400,AK455,AK466,AK506,AK547,AK609,AK629,AK681,AK694,AK745,AK807,AK890,AK911:AK1523)</f>
        <v>96</v>
      </c>
      <c r="AL1524" s="108">
        <f t="shared" si="22"/>
        <v>25</v>
      </c>
      <c r="AM1524" s="108">
        <f t="shared" si="22"/>
        <v>2</v>
      </c>
      <c r="AN1524" s="108">
        <f t="shared" si="22"/>
        <v>0</v>
      </c>
      <c r="AO1524" s="108">
        <f t="shared" si="22"/>
        <v>0</v>
      </c>
      <c r="AP1524" s="108">
        <f t="shared" si="22"/>
        <v>15</v>
      </c>
      <c r="AQ1524" s="108">
        <f t="shared" si="22"/>
        <v>2</v>
      </c>
      <c r="AR1524" s="108">
        <f t="shared" si="22"/>
        <v>39</v>
      </c>
      <c r="AS1524" s="108">
        <f t="shared" si="22"/>
        <v>19</v>
      </c>
      <c r="AT1524" s="108">
        <f t="shared" si="22"/>
        <v>0</v>
      </c>
      <c r="AU1524" s="108">
        <f t="shared" si="22"/>
        <v>12</v>
      </c>
      <c r="AV1524" s="108">
        <f t="shared" si="22"/>
        <v>0</v>
      </c>
      <c r="AW1524" s="108">
        <f t="shared" si="22"/>
        <v>2</v>
      </c>
      <c r="AX1524" s="108">
        <f t="shared" si="22"/>
        <v>2</v>
      </c>
      <c r="AY1524" s="108">
        <f t="shared" si="22"/>
        <v>2</v>
      </c>
      <c r="AZ1524" s="108">
        <f t="shared" si="22"/>
        <v>4</v>
      </c>
      <c r="BA1524" s="108">
        <f t="shared" si="22"/>
        <v>2</v>
      </c>
      <c r="BB1524" s="108">
        <f t="shared" si="22"/>
        <v>0</v>
      </c>
      <c r="BC1524" s="108">
        <f t="shared" si="22"/>
        <v>0</v>
      </c>
      <c r="BD1524" s="108">
        <f t="shared" si="22"/>
        <v>0</v>
      </c>
      <c r="BE1524" s="108">
        <f t="shared" si="22"/>
        <v>1</v>
      </c>
      <c r="BF1524" s="108">
        <f t="shared" si="22"/>
        <v>0</v>
      </c>
      <c r="BG1524" s="108">
        <f t="shared" si="22"/>
        <v>0</v>
      </c>
      <c r="BH1524" s="108">
        <f t="shared" si="22"/>
        <v>0</v>
      </c>
      <c r="BI1524" s="108">
        <f t="shared" si="22"/>
        <v>0</v>
      </c>
      <c r="BJ1524" s="108">
        <f t="shared" si="22"/>
        <v>0</v>
      </c>
      <c r="BK1524" s="108">
        <f t="shared" si="22"/>
        <v>0</v>
      </c>
      <c r="BL1524" s="108">
        <f t="shared" si="22"/>
        <v>18</v>
      </c>
      <c r="BM1524" s="108">
        <f t="shared" si="22"/>
        <v>0</v>
      </c>
    </row>
    <row r="1525" spans="1:65" ht="19.5" customHeight="1">
      <c r="A1525" s="5">
        <v>1512</v>
      </c>
      <c r="B1525" s="28"/>
      <c r="C1525" s="20" t="s">
        <v>913</v>
      </c>
      <c r="D1525" s="20"/>
      <c r="E1525" s="27">
        <v>156</v>
      </c>
      <c r="F1525" s="27">
        <v>76</v>
      </c>
      <c r="G1525" s="27">
        <v>1</v>
      </c>
      <c r="H1525" s="27"/>
      <c r="I1525" s="27">
        <v>79</v>
      </c>
      <c r="J1525" s="27"/>
      <c r="K1525" s="27">
        <v>6</v>
      </c>
      <c r="L1525" s="27">
        <v>21</v>
      </c>
      <c r="M1525" s="27">
        <v>15</v>
      </c>
      <c r="N1525" s="27">
        <v>1</v>
      </c>
      <c r="O1525" s="27"/>
      <c r="P1525" s="27">
        <v>1</v>
      </c>
      <c r="Q1525" s="27"/>
      <c r="R1525" s="27">
        <v>35</v>
      </c>
      <c r="S1525" s="27"/>
      <c r="T1525" s="30">
        <v>1</v>
      </c>
      <c r="U1525" s="30"/>
      <c r="V1525" s="30">
        <v>1</v>
      </c>
      <c r="W1525" s="30"/>
      <c r="X1525" s="30"/>
      <c r="Y1525" s="30"/>
      <c r="Z1525" s="30"/>
      <c r="AA1525" s="30"/>
      <c r="AB1525" s="30">
        <v>2</v>
      </c>
      <c r="AC1525" s="30"/>
      <c r="AD1525" s="30">
        <v>1</v>
      </c>
      <c r="AE1525" s="30"/>
      <c r="AF1525" s="30"/>
      <c r="AG1525" s="30">
        <v>16</v>
      </c>
      <c r="AH1525" s="30">
        <v>38</v>
      </c>
      <c r="AI1525" s="30"/>
      <c r="AJ1525" s="30"/>
      <c r="AK1525" s="30">
        <v>5</v>
      </c>
      <c r="AL1525" s="30">
        <v>12</v>
      </c>
      <c r="AM1525" s="30">
        <v>1</v>
      </c>
      <c r="AN1525" s="30"/>
      <c r="AO1525" s="30"/>
      <c r="AP1525" s="30">
        <v>4</v>
      </c>
      <c r="AQ1525" s="30"/>
      <c r="AR1525" s="30">
        <v>2</v>
      </c>
      <c r="AS1525" s="30">
        <v>2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>
        <v>1</v>
      </c>
      <c r="BF1525" s="30"/>
      <c r="BG1525" s="30"/>
      <c r="BH1525" s="30"/>
      <c r="BI1525" s="30"/>
      <c r="BJ1525" s="30"/>
      <c r="BK1525" s="30"/>
      <c r="BL1525" s="30">
        <v>2</v>
      </c>
      <c r="BM1525" s="27"/>
    </row>
    <row r="1526" spans="1:65" ht="19.5" customHeight="1">
      <c r="A1526" s="5">
        <v>1513</v>
      </c>
      <c r="B1526" s="28"/>
      <c r="C1526" s="21" t="s">
        <v>914</v>
      </c>
      <c r="D1526" s="21"/>
      <c r="E1526" s="27">
        <v>199</v>
      </c>
      <c r="F1526" s="27">
        <v>153</v>
      </c>
      <c r="G1526" s="27"/>
      <c r="H1526" s="27"/>
      <c r="I1526" s="27">
        <v>46</v>
      </c>
      <c r="J1526" s="27"/>
      <c r="K1526" s="27">
        <v>1</v>
      </c>
      <c r="L1526" s="27">
        <v>3</v>
      </c>
      <c r="M1526" s="27">
        <v>21</v>
      </c>
      <c r="N1526" s="27"/>
      <c r="O1526" s="27"/>
      <c r="P1526" s="27">
        <v>1</v>
      </c>
      <c r="Q1526" s="27">
        <v>1</v>
      </c>
      <c r="R1526" s="27">
        <v>19</v>
      </c>
      <c r="S1526" s="27"/>
      <c r="T1526" s="30">
        <v>16</v>
      </c>
      <c r="U1526" s="30">
        <v>3</v>
      </c>
      <c r="V1526" s="30">
        <v>5</v>
      </c>
      <c r="W1526" s="30">
        <v>3</v>
      </c>
      <c r="X1526" s="30">
        <v>4</v>
      </c>
      <c r="Y1526" s="30">
        <v>1</v>
      </c>
      <c r="Z1526" s="30"/>
      <c r="AA1526" s="30"/>
      <c r="AB1526" s="30">
        <v>9</v>
      </c>
      <c r="AC1526" s="30"/>
      <c r="AD1526" s="30">
        <v>2</v>
      </c>
      <c r="AE1526" s="30"/>
      <c r="AF1526" s="30"/>
      <c r="AG1526" s="30">
        <v>11</v>
      </c>
      <c r="AH1526" s="30">
        <v>48</v>
      </c>
      <c r="AI1526" s="30"/>
      <c r="AJ1526" s="30"/>
      <c r="AK1526" s="30">
        <v>55</v>
      </c>
      <c r="AL1526" s="30">
        <v>11</v>
      </c>
      <c r="AM1526" s="30">
        <v>1</v>
      </c>
      <c r="AN1526" s="30"/>
      <c r="AO1526" s="30"/>
      <c r="AP1526" s="30">
        <v>7</v>
      </c>
      <c r="AQ1526" s="30"/>
      <c r="AR1526" s="30">
        <v>16</v>
      </c>
      <c r="AS1526" s="30">
        <v>9</v>
      </c>
      <c r="AT1526" s="30"/>
      <c r="AU1526" s="30">
        <v>3</v>
      </c>
      <c r="AV1526" s="30"/>
      <c r="AW1526" s="30">
        <v>2</v>
      </c>
      <c r="AX1526" s="30">
        <v>1</v>
      </c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>
        <v>2</v>
      </c>
      <c r="BM1526" s="27"/>
    </row>
    <row r="1527" spans="1:65" ht="19.5" customHeight="1">
      <c r="A1527" s="5">
        <v>1514</v>
      </c>
      <c r="B1527" s="28"/>
      <c r="C1527" s="21" t="s">
        <v>915</v>
      </c>
      <c r="D1527" s="21"/>
      <c r="E1527" s="27">
        <v>78</v>
      </c>
      <c r="F1527" s="27">
        <v>77</v>
      </c>
      <c r="G1527" s="27"/>
      <c r="H1527" s="27"/>
      <c r="I1527" s="27">
        <v>1</v>
      </c>
      <c r="J1527" s="27"/>
      <c r="K1527" s="27"/>
      <c r="L1527" s="27"/>
      <c r="M1527" s="27"/>
      <c r="N1527" s="27"/>
      <c r="O1527" s="27"/>
      <c r="P1527" s="27"/>
      <c r="Q1527" s="27"/>
      <c r="R1527" s="27">
        <v>1</v>
      </c>
      <c r="S1527" s="27"/>
      <c r="T1527" s="30">
        <v>31</v>
      </c>
      <c r="U1527" s="30"/>
      <c r="V1527" s="30">
        <v>3</v>
      </c>
      <c r="W1527" s="30">
        <v>4</v>
      </c>
      <c r="X1527" s="30">
        <v>17</v>
      </c>
      <c r="Y1527" s="30">
        <v>7</v>
      </c>
      <c r="Z1527" s="30"/>
      <c r="AA1527" s="30"/>
      <c r="AB1527" s="30">
        <v>6</v>
      </c>
      <c r="AC1527" s="30"/>
      <c r="AD1527" s="30"/>
      <c r="AE1527" s="30"/>
      <c r="AF1527" s="30"/>
      <c r="AG1527" s="30">
        <v>2</v>
      </c>
      <c r="AH1527" s="30"/>
      <c r="AI1527" s="30"/>
      <c r="AJ1527" s="30"/>
      <c r="AK1527" s="30">
        <v>36</v>
      </c>
      <c r="AL1527" s="30">
        <v>2</v>
      </c>
      <c r="AM1527" s="30"/>
      <c r="AN1527" s="30"/>
      <c r="AO1527" s="30"/>
      <c r="AP1527" s="30">
        <v>4</v>
      </c>
      <c r="AQ1527" s="30">
        <v>1</v>
      </c>
      <c r="AR1527" s="30">
        <v>19</v>
      </c>
      <c r="AS1527" s="30">
        <v>7</v>
      </c>
      <c r="AT1527" s="30"/>
      <c r="AU1527" s="30">
        <v>7</v>
      </c>
      <c r="AV1527" s="30"/>
      <c r="AW1527" s="30"/>
      <c r="AX1527" s="30">
        <v>1</v>
      </c>
      <c r="AY1527" s="30">
        <v>2</v>
      </c>
      <c r="AZ1527" s="30">
        <v>4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14</v>
      </c>
      <c r="BM1527" s="27"/>
    </row>
    <row r="1528" spans="1:65" ht="19.5" customHeight="1">
      <c r="A1528" s="5">
        <v>1515</v>
      </c>
      <c r="B1528" s="28"/>
      <c r="C1528" s="21" t="s">
        <v>916</v>
      </c>
      <c r="D1528" s="21"/>
      <c r="E1528" s="27">
        <v>4</v>
      </c>
      <c r="F1528" s="27">
        <v>4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2</v>
      </c>
      <c r="U1528" s="30"/>
      <c r="V1528" s="30"/>
      <c r="W1528" s="30"/>
      <c r="X1528" s="30"/>
      <c r="Y1528" s="30">
        <v>1</v>
      </c>
      <c r="Z1528" s="30">
        <v>1</v>
      </c>
      <c r="AA1528" s="30"/>
      <c r="AB1528" s="30"/>
      <c r="AC1528" s="30"/>
      <c r="AD1528" s="30"/>
      <c r="AE1528" s="30"/>
      <c r="AF1528" s="30"/>
      <c r="AG1528" s="30"/>
      <c r="AH1528" s="30">
        <v>2</v>
      </c>
      <c r="AI1528" s="30"/>
      <c r="AJ1528" s="30"/>
      <c r="AK1528" s="30"/>
      <c r="AL1528" s="30"/>
      <c r="AM1528" s="30"/>
      <c r="AN1528" s="30"/>
      <c r="AO1528" s="30"/>
      <c r="AP1528" s="30"/>
      <c r="AQ1528" s="30">
        <v>1</v>
      </c>
      <c r="AR1528" s="30">
        <v>2</v>
      </c>
      <c r="AS1528" s="30">
        <v>1</v>
      </c>
      <c r="AT1528" s="30"/>
      <c r="AU1528" s="30">
        <v>2</v>
      </c>
      <c r="AV1528" s="30"/>
      <c r="AW1528" s="30"/>
      <c r="AX1528" s="30"/>
      <c r="AY1528" s="30"/>
      <c r="AZ1528" s="30"/>
      <c r="BA1528" s="30">
        <v>2</v>
      </c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6" customFormat="1" ht="27" customHeight="1">
      <c r="A1529" s="5">
        <v>1516</v>
      </c>
      <c r="B1529" s="146"/>
      <c r="C1529" s="105" t="s">
        <v>917</v>
      </c>
      <c r="D1529" s="105"/>
      <c r="E1529" s="27">
        <v>79</v>
      </c>
      <c r="F1529" s="27">
        <v>32</v>
      </c>
      <c r="G1529" s="27">
        <v>1</v>
      </c>
      <c r="H1529" s="27"/>
      <c r="I1529" s="27">
        <v>46</v>
      </c>
      <c r="J1529" s="27"/>
      <c r="K1529" s="27"/>
      <c r="L1529" s="27">
        <v>18</v>
      </c>
      <c r="M1529" s="27"/>
      <c r="N1529" s="27">
        <v>1</v>
      </c>
      <c r="O1529" s="27"/>
      <c r="P1529" s="27"/>
      <c r="Q1529" s="27"/>
      <c r="R1529" s="27">
        <v>27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>
        <v>1</v>
      </c>
      <c r="AC1529" s="30"/>
      <c r="AD1529" s="30"/>
      <c r="AE1529" s="30"/>
      <c r="AF1529" s="30"/>
      <c r="AG1529" s="30">
        <v>8</v>
      </c>
      <c r="AH1529" s="30">
        <v>10</v>
      </c>
      <c r="AI1529" s="30"/>
      <c r="AJ1529" s="30"/>
      <c r="AK1529" s="30">
        <v>7</v>
      </c>
      <c r="AL1529" s="30">
        <v>6</v>
      </c>
      <c r="AM1529" s="30"/>
      <c r="AN1529" s="30"/>
      <c r="AO1529" s="30"/>
      <c r="AP1529" s="30"/>
      <c r="AQ1529" s="30"/>
      <c r="AR1529" s="30"/>
      <c r="AS1529" s="30">
        <v>1</v>
      </c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6" customFormat="1" ht="19.5" customHeight="1">
      <c r="A1530" s="5">
        <v>1517</v>
      </c>
      <c r="B1530" s="146"/>
      <c r="C1530" s="105" t="s">
        <v>918</v>
      </c>
      <c r="D1530" s="105"/>
      <c r="E1530" s="27">
        <v>35</v>
      </c>
      <c r="F1530" s="27">
        <v>28</v>
      </c>
      <c r="G1530" s="27"/>
      <c r="H1530" s="27"/>
      <c r="I1530" s="27">
        <v>7</v>
      </c>
      <c r="J1530" s="27"/>
      <c r="K1530" s="27"/>
      <c r="L1530" s="27"/>
      <c r="M1530" s="27"/>
      <c r="N1530" s="27">
        <v>1</v>
      </c>
      <c r="O1530" s="27"/>
      <c r="P1530" s="27"/>
      <c r="Q1530" s="27"/>
      <c r="R1530" s="27">
        <v>6</v>
      </c>
      <c r="S1530" s="27"/>
      <c r="T1530" s="30">
        <v>6</v>
      </c>
      <c r="U1530" s="30">
        <v>1</v>
      </c>
      <c r="V1530" s="30">
        <v>1</v>
      </c>
      <c r="W1530" s="30">
        <v>2</v>
      </c>
      <c r="X1530" s="30">
        <v>2</v>
      </c>
      <c r="Y1530" s="30"/>
      <c r="Z1530" s="30"/>
      <c r="AA1530" s="30"/>
      <c r="AB1530" s="30"/>
      <c r="AC1530" s="30"/>
      <c r="AD1530" s="30"/>
      <c r="AE1530" s="30"/>
      <c r="AF1530" s="30"/>
      <c r="AG1530" s="30">
        <v>3</v>
      </c>
      <c r="AH1530" s="30">
        <v>3</v>
      </c>
      <c r="AI1530" s="30"/>
      <c r="AJ1530" s="30"/>
      <c r="AK1530" s="30">
        <v>9</v>
      </c>
      <c r="AL1530" s="30">
        <v>5</v>
      </c>
      <c r="AM1530" s="30">
        <v>2</v>
      </c>
      <c r="AN1530" s="30"/>
      <c r="AO1530" s="30"/>
      <c r="AP1530" s="30"/>
      <c r="AQ1530" s="30"/>
      <c r="AR1530" s="30">
        <v>7</v>
      </c>
      <c r="AS1530" s="30">
        <v>3</v>
      </c>
      <c r="AT1530" s="30"/>
      <c r="AU1530" s="30">
        <v>2</v>
      </c>
      <c r="AV1530" s="30"/>
      <c r="AW1530" s="30"/>
      <c r="AX1530" s="30"/>
      <c r="AY1530" s="30">
        <v>2</v>
      </c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3</v>
      </c>
      <c r="BM1530" s="27"/>
    </row>
    <row r="1531" spans="1:65" s="106" customFormat="1" ht="19.5" customHeight="1">
      <c r="A1531" s="5">
        <v>1518</v>
      </c>
      <c r="B1531" s="146"/>
      <c r="C1531" s="105" t="s">
        <v>919</v>
      </c>
      <c r="D1531" s="105"/>
      <c r="E1531" s="27">
        <v>3</v>
      </c>
      <c r="F1531" s="27">
        <v>3</v>
      </c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>
        <v>1</v>
      </c>
      <c r="U1531" s="30"/>
      <c r="V1531" s="30"/>
      <c r="W1531" s="30"/>
      <c r="X1531" s="30">
        <v>1</v>
      </c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>
        <v>1</v>
      </c>
      <c r="AL1531" s="30">
        <v>1</v>
      </c>
      <c r="AM1531" s="30"/>
      <c r="AN1531" s="30"/>
      <c r="AO1531" s="30"/>
      <c r="AP1531" s="30"/>
      <c r="AQ1531" s="30"/>
      <c r="AR1531" s="30"/>
      <c r="AS1531" s="30">
        <v>1</v>
      </c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6" customFormat="1" ht="19.5" customHeight="1">
      <c r="A1532" s="5">
        <v>1519</v>
      </c>
      <c r="B1532" s="146"/>
      <c r="C1532" s="105" t="s">
        <v>920</v>
      </c>
      <c r="D1532" s="105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2" t="s">
        <v>921</v>
      </c>
      <c r="D1534" s="23"/>
      <c r="E1534" s="29" t="s">
        <v>924</v>
      </c>
      <c r="F1534" s="145" t="s">
        <v>1371</v>
      </c>
      <c r="G1534" s="145" t="s">
        <v>1451</v>
      </c>
      <c r="H1534" s="145" t="s">
        <v>1441</v>
      </c>
      <c r="I1534" s="145" t="s">
        <v>1447</v>
      </c>
      <c r="J1534" s="145" t="s">
        <v>1461</v>
      </c>
      <c r="K1534" s="145" t="s">
        <v>1454</v>
      </c>
      <c r="L1534" s="145" t="s">
        <v>1444</v>
      </c>
      <c r="M1534" s="145" t="s">
        <v>1458</v>
      </c>
      <c r="N1534" s="145" t="s">
        <v>1464</v>
      </c>
      <c r="O1534" s="145" t="s">
        <v>1681</v>
      </c>
      <c r="P1534" s="145" t="s">
        <v>1682</v>
      </c>
      <c r="Q1534" s="145" t="s">
        <v>1683</v>
      </c>
      <c r="R1534" s="145" t="s">
        <v>1684</v>
      </c>
      <c r="S1534" s="42"/>
      <c r="T1534" s="42"/>
      <c r="U1534" s="42"/>
      <c r="V1534" s="42"/>
      <c r="W1534" s="42"/>
      <c r="X1534" s="42"/>
      <c r="Y1534" s="42"/>
      <c r="Z1534" s="42"/>
      <c r="AA1534" s="113"/>
      <c r="AB1534" s="113"/>
      <c r="AC1534" s="113"/>
      <c r="AD1534" s="113"/>
      <c r="AE1534" s="113"/>
      <c r="AF1534" s="113"/>
      <c r="AG1534" s="113"/>
      <c r="AH1534" s="113"/>
      <c r="AI1534" s="113"/>
      <c r="AJ1534" s="113"/>
      <c r="AK1534" s="113"/>
      <c r="AL1534" s="113"/>
      <c r="AM1534" s="113"/>
      <c r="AN1534" s="113"/>
      <c r="AO1534" s="113"/>
      <c r="AP1534" s="113"/>
      <c r="AQ1534" s="113"/>
      <c r="AR1534" s="113"/>
      <c r="BC1534" s="114"/>
      <c r="BK1534" s="114"/>
      <c r="BL1534" s="114"/>
      <c r="BM1534" s="114"/>
    </row>
    <row r="1535" spans="1:65" s="102" customFormat="1" ht="19.5" customHeight="1">
      <c r="A1535" s="115"/>
      <c r="B1535" s="116"/>
      <c r="C1535" s="203"/>
      <c r="D1535" s="103"/>
      <c r="E1535" s="27"/>
      <c r="F1535" s="27"/>
      <c r="G1535" s="27"/>
      <c r="H1535" s="27"/>
      <c r="I1535" s="27"/>
      <c r="J1535" s="27">
        <v>1</v>
      </c>
      <c r="K1535" s="27"/>
      <c r="L1535" s="27"/>
      <c r="M1535" s="27"/>
      <c r="N1535" s="27"/>
      <c r="O1535" s="27"/>
      <c r="P1535" s="27"/>
      <c r="Q1535" s="27"/>
      <c r="R1535" s="27"/>
      <c r="S1535" s="117"/>
      <c r="T1535" s="117"/>
      <c r="AB1535" s="141"/>
      <c r="AC1535" s="141"/>
      <c r="AD1535" s="141"/>
      <c r="AE1535" s="141"/>
      <c r="AF1535" s="118"/>
      <c r="AG1535" s="118"/>
      <c r="AH1535" s="118"/>
      <c r="AI1535" s="118"/>
      <c r="AJ1535" s="118"/>
      <c r="AK1535" s="118"/>
      <c r="AL1535" s="118"/>
      <c r="AM1535" s="118"/>
      <c r="AN1535" s="118"/>
      <c r="AO1535" s="118"/>
      <c r="AP1535" s="118"/>
      <c r="AQ1535" s="118"/>
      <c r="AR1535" s="118"/>
      <c r="AS1535" s="141"/>
      <c r="AT1535" s="141"/>
      <c r="AU1535" s="141"/>
      <c r="AV1535" s="141"/>
      <c r="AZ1535" s="308" t="s">
        <v>2383</v>
      </c>
      <c r="BA1535" s="308"/>
      <c r="BB1535" s="308"/>
      <c r="BC1535" s="308"/>
      <c r="BD1535" s="308"/>
      <c r="BE1535" s="308"/>
      <c r="BF1535" s="308"/>
      <c r="BH1535" s="320" t="s">
        <v>2358</v>
      </c>
      <c r="BI1535" s="308"/>
      <c r="BJ1535" s="308"/>
      <c r="BK1535" s="308"/>
      <c r="BL1535" s="308"/>
      <c r="BM1535" s="308"/>
    </row>
    <row r="1536" spans="1:65" ht="12.75" customHeight="1">
      <c r="A1536" s="7"/>
      <c r="B1536" s="12"/>
      <c r="C1536" s="200" t="s">
        <v>922</v>
      </c>
      <c r="D1536" s="23"/>
      <c r="E1536" s="28" t="s">
        <v>925</v>
      </c>
      <c r="F1536" s="120" t="s">
        <v>1372</v>
      </c>
      <c r="G1536" s="120" t="s">
        <v>1452</v>
      </c>
      <c r="H1536" s="120" t="s">
        <v>1442</v>
      </c>
      <c r="I1536" s="120" t="s">
        <v>1448</v>
      </c>
      <c r="J1536" s="120" t="s">
        <v>1462</v>
      </c>
      <c r="K1536" s="120" t="s">
        <v>1455</v>
      </c>
      <c r="L1536" s="110" t="s">
        <v>1445</v>
      </c>
      <c r="M1536" s="120" t="s">
        <v>1459</v>
      </c>
      <c r="N1536" s="120" t="s">
        <v>1465</v>
      </c>
      <c r="O1536" s="121"/>
      <c r="P1536" s="122"/>
      <c r="Q1536" s="122"/>
      <c r="R1536" s="42"/>
      <c r="S1536" s="42"/>
      <c r="T1536" s="42"/>
      <c r="AB1536" s="136"/>
      <c r="AC1536" s="136"/>
      <c r="AD1536" s="136"/>
      <c r="AE1536" s="136"/>
      <c r="AF1536" s="113"/>
      <c r="AG1536" s="113"/>
      <c r="AH1536" s="113"/>
      <c r="AI1536" s="113"/>
      <c r="AJ1536" s="113"/>
      <c r="AK1536" s="113"/>
      <c r="AL1536" s="113"/>
      <c r="AM1536" s="113"/>
      <c r="AN1536" s="113"/>
      <c r="AO1536" s="113"/>
      <c r="AP1536" s="113"/>
      <c r="AQ1536" s="113"/>
      <c r="AR1536" s="113"/>
      <c r="AS1536" s="136"/>
      <c r="AT1536" s="136"/>
      <c r="AU1536" s="136"/>
      <c r="AV1536" s="136"/>
      <c r="BC1536" s="48"/>
      <c r="BK1536" s="48"/>
      <c r="BL1536" s="48"/>
      <c r="BM1536" s="48"/>
    </row>
    <row r="1537" spans="1:65" s="102" customFormat="1" ht="19.5" customHeight="1">
      <c r="A1537" s="7"/>
      <c r="B1537" s="104"/>
      <c r="C1537" s="201"/>
      <c r="D1537" s="103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3"/>
      <c r="P1537" s="124"/>
      <c r="Q1537" s="124"/>
      <c r="R1537" s="42"/>
      <c r="S1537" s="42"/>
      <c r="T1537" s="42"/>
      <c r="AB1537" s="141"/>
      <c r="AC1537" s="141"/>
      <c r="AD1537" s="141"/>
      <c r="AE1537" s="141"/>
      <c r="AF1537" s="113"/>
      <c r="AG1537" s="113"/>
      <c r="AH1537" s="113"/>
      <c r="AI1537" s="113"/>
      <c r="AJ1537" s="113"/>
      <c r="AK1537" s="113"/>
      <c r="AL1537" s="113"/>
      <c r="AM1537" s="113"/>
      <c r="AN1537" s="113"/>
      <c r="AO1537" s="113"/>
      <c r="AP1537" s="113"/>
      <c r="AQ1537" s="113"/>
      <c r="AR1537" s="113"/>
      <c r="AS1537" s="141"/>
      <c r="AT1537" s="141"/>
      <c r="AU1537" s="141"/>
      <c r="AV1537" s="141"/>
      <c r="AZ1537" s="308" t="s">
        <v>2384</v>
      </c>
      <c r="BA1537" s="308"/>
      <c r="BB1537" s="308"/>
      <c r="BC1537" s="308"/>
      <c r="BD1537" s="308"/>
      <c r="BE1537" s="308"/>
      <c r="BF1537" s="308"/>
      <c r="BH1537" s="308" t="s">
        <v>2359</v>
      </c>
      <c r="BI1537" s="308"/>
      <c r="BJ1537" s="308"/>
      <c r="BK1537" s="308"/>
      <c r="BL1537" s="308"/>
      <c r="BM1537" s="308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6"/>
      <c r="AC1538" s="136"/>
      <c r="AD1538" s="136"/>
      <c r="AE1538" s="136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6"/>
      <c r="AT1538" s="136"/>
      <c r="AU1538" s="136"/>
      <c r="AV1538" s="136"/>
      <c r="BC1538" s="52"/>
      <c r="BK1538" s="48"/>
      <c r="BL1538" s="52"/>
      <c r="BM1538" s="41"/>
    </row>
    <row r="1539" spans="28:48" ht="9.75" customHeight="1">
      <c r="AB1539" s="136"/>
      <c r="AC1539" s="136"/>
      <c r="AD1539" s="136"/>
      <c r="AE1539" s="136"/>
      <c r="AF1539" s="136"/>
      <c r="AG1539" s="136"/>
      <c r="AH1539" s="136"/>
      <c r="AI1539" s="136"/>
      <c r="AJ1539" s="136"/>
      <c r="AK1539" s="136"/>
      <c r="AL1539" s="136"/>
      <c r="AM1539" s="136"/>
      <c r="AN1539" s="136"/>
      <c r="AO1539" s="136"/>
      <c r="AP1539" s="136"/>
      <c r="AQ1539" s="136"/>
      <c r="AR1539" s="136"/>
      <c r="AS1539" s="136"/>
      <c r="AT1539" s="136"/>
      <c r="AU1539" s="136"/>
      <c r="AV1539" s="136"/>
    </row>
    <row r="1540" spans="3:48" ht="12.75">
      <c r="C1540" s="75"/>
      <c r="D1540" s="75"/>
      <c r="E1540" s="181"/>
      <c r="F1540" s="181"/>
      <c r="G1540" s="181"/>
      <c r="H1540" s="181"/>
      <c r="I1540" s="181"/>
      <c r="J1540" s="114"/>
      <c r="K1540" s="114"/>
      <c r="L1540" s="114"/>
      <c r="M1540" s="118"/>
      <c r="AB1540" s="136"/>
      <c r="AC1540" s="136"/>
      <c r="AD1540" s="136"/>
      <c r="AE1540" s="136"/>
      <c r="AF1540" s="136"/>
      <c r="AG1540" s="136"/>
      <c r="AH1540" s="136"/>
      <c r="AI1540" s="136"/>
      <c r="AJ1540" s="136"/>
      <c r="AK1540" s="136"/>
      <c r="AL1540" s="136"/>
      <c r="AM1540" s="136"/>
      <c r="AN1540" s="136"/>
      <c r="AO1540" s="136"/>
      <c r="AP1540" s="136"/>
      <c r="AQ1540" s="136"/>
      <c r="AR1540" s="136"/>
      <c r="AS1540" s="136"/>
      <c r="AT1540" s="136"/>
      <c r="AU1540" s="136"/>
      <c r="AV1540" s="136"/>
    </row>
    <row r="1541" spans="3:48" ht="9" customHeight="1">
      <c r="C1541" s="126"/>
      <c r="D1541" s="126"/>
      <c r="E1541" s="126"/>
      <c r="F1541" s="126"/>
      <c r="G1541" s="126"/>
      <c r="H1541" s="126"/>
      <c r="I1541" s="126"/>
      <c r="J1541" s="119"/>
      <c r="K1541" s="139"/>
      <c r="L1541" s="139"/>
      <c r="M1541" s="113"/>
      <c r="AB1541" s="136"/>
      <c r="AC1541" s="136"/>
      <c r="AD1541" s="136"/>
      <c r="AE1541" s="136"/>
      <c r="AF1541" s="136"/>
      <c r="AG1541" s="136"/>
      <c r="AH1541" s="136"/>
      <c r="AI1541" s="136"/>
      <c r="AJ1541" s="136"/>
      <c r="AK1541" s="136"/>
      <c r="AL1541" s="136"/>
      <c r="AM1541" s="136"/>
      <c r="AN1541" s="136"/>
      <c r="AO1541" s="136"/>
      <c r="AP1541" s="136"/>
      <c r="AQ1541" s="136"/>
      <c r="AR1541" s="136"/>
      <c r="AS1541" s="136"/>
      <c r="AT1541" s="136"/>
      <c r="AU1541" s="136"/>
      <c r="AV1541" s="136"/>
    </row>
    <row r="1542" spans="3:13" ht="4.5" customHeight="1">
      <c r="C1542" s="126"/>
      <c r="D1542" s="126"/>
      <c r="E1542" s="126"/>
      <c r="F1542" s="126"/>
      <c r="G1542" s="126"/>
      <c r="H1542" s="126"/>
      <c r="I1542" s="126"/>
      <c r="J1542" s="48"/>
      <c r="K1542" s="48"/>
      <c r="L1542" s="48"/>
      <c r="M1542" s="113"/>
    </row>
    <row r="1543" spans="3:13" ht="12.75">
      <c r="C1543" s="140"/>
      <c r="D1543" s="140"/>
      <c r="E1543" s="182"/>
      <c r="F1543" s="182"/>
      <c r="G1543" s="182"/>
      <c r="H1543" s="182"/>
      <c r="I1543" s="182"/>
      <c r="J1543" s="182"/>
      <c r="K1543" s="182"/>
      <c r="L1543" s="125"/>
      <c r="M1543" s="41"/>
    </row>
    <row r="1544" spans="3:12" ht="12.75">
      <c r="C1544" s="75"/>
      <c r="D1544" s="75"/>
      <c r="E1544" s="143"/>
      <c r="F1544" s="143"/>
      <c r="G1544" s="143"/>
      <c r="H1544" s="50"/>
      <c r="I1544" s="47"/>
      <c r="J1544" s="144"/>
      <c r="K1544" s="142"/>
      <c r="L1544" s="142"/>
    </row>
  </sheetData>
  <sheetProtection/>
  <mergeCells count="81">
    <mergeCell ref="AZ1535:BF1535"/>
    <mergeCell ref="AZ1537:BF1537"/>
    <mergeCell ref="BH1535:BM1535"/>
    <mergeCell ref="BH1537:BM1537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&amp;L591B724A&amp;CФорма № 6-8, Підрозділ: Автозаводський районний суд м.Кременчука,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4"/>
  <sheetViews>
    <sheetView workbookViewId="0" topLeftCell="A6">
      <selection activeCell="C36" sqref="C3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1" ht="12.75" hidden="1"/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5"/>
      <c r="D5" s="215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.75" customHeight="1">
      <c r="A6" s="185" t="s">
        <v>1503</v>
      </c>
      <c r="B6" s="211" t="s">
        <v>930</v>
      </c>
      <c r="C6" s="213" t="s">
        <v>89</v>
      </c>
      <c r="D6" s="64"/>
      <c r="E6" s="177" t="s">
        <v>1508</v>
      </c>
      <c r="F6" s="177" t="s">
        <v>1509</v>
      </c>
      <c r="G6" s="207"/>
      <c r="H6" s="207"/>
      <c r="I6" s="207"/>
      <c r="J6" s="207"/>
      <c r="K6" s="207"/>
      <c r="L6" s="207"/>
      <c r="M6" s="207"/>
      <c r="N6" s="177" t="s">
        <v>1521</v>
      </c>
      <c r="O6" s="177"/>
      <c r="P6" s="177"/>
      <c r="Q6" s="177"/>
      <c r="R6" s="177"/>
      <c r="S6" s="177"/>
      <c r="T6" s="177"/>
      <c r="U6" s="177" t="s">
        <v>1531</v>
      </c>
      <c r="V6" s="177"/>
      <c r="W6" s="177"/>
      <c r="X6" s="177" t="s">
        <v>1531</v>
      </c>
      <c r="Y6" s="177"/>
      <c r="Z6" s="177"/>
      <c r="AA6" s="177"/>
      <c r="AB6" s="177" t="s">
        <v>1536</v>
      </c>
      <c r="AC6" s="177"/>
      <c r="AD6" s="177"/>
      <c r="AE6" s="177"/>
      <c r="AF6" s="177"/>
      <c r="AG6" s="177"/>
      <c r="AH6" s="177" t="s">
        <v>1536</v>
      </c>
      <c r="AI6" s="177"/>
      <c r="AJ6" s="177"/>
      <c r="AK6" s="177"/>
      <c r="AL6" s="177"/>
      <c r="AM6" s="177" t="s">
        <v>1549</v>
      </c>
      <c r="AN6" s="207"/>
      <c r="AO6" s="207"/>
      <c r="AP6" s="207"/>
      <c r="AQ6" s="207"/>
      <c r="AR6" s="207"/>
      <c r="AS6" s="207"/>
      <c r="AT6" s="177" t="s">
        <v>1559</v>
      </c>
      <c r="AU6" s="177" t="s">
        <v>1557</v>
      </c>
      <c r="AV6" s="177" t="s">
        <v>1558</v>
      </c>
      <c r="AW6" s="177" t="s">
        <v>1560</v>
      </c>
      <c r="AX6" s="177"/>
      <c r="AY6" s="177"/>
      <c r="AZ6" s="177"/>
      <c r="BA6" s="177" t="s">
        <v>1563</v>
      </c>
      <c r="BB6" s="177"/>
      <c r="BC6" s="177"/>
      <c r="BD6" s="177"/>
      <c r="BE6" s="177" t="s">
        <v>1563</v>
      </c>
      <c r="BF6" s="177"/>
      <c r="BG6" s="177"/>
      <c r="BH6" s="177" t="s">
        <v>1572</v>
      </c>
      <c r="BI6" s="177"/>
      <c r="BJ6" s="177"/>
      <c r="BK6" s="177"/>
      <c r="BL6" s="177"/>
      <c r="BM6" s="177"/>
      <c r="BN6" s="177"/>
      <c r="BO6" s="177"/>
      <c r="BP6" s="177"/>
      <c r="BQ6" s="177"/>
      <c r="BR6" s="53"/>
    </row>
    <row r="7" spans="1:70" ht="21" customHeight="1">
      <c r="A7" s="207"/>
      <c r="B7" s="212"/>
      <c r="C7" s="213"/>
      <c r="D7" s="64"/>
      <c r="E7" s="177"/>
      <c r="F7" s="177" t="s">
        <v>1510</v>
      </c>
      <c r="G7" s="177" t="s">
        <v>1511</v>
      </c>
      <c r="H7" s="177" t="s">
        <v>1514</v>
      </c>
      <c r="I7" s="177" t="s">
        <v>1515</v>
      </c>
      <c r="J7" s="177"/>
      <c r="K7" s="177"/>
      <c r="L7" s="177" t="s">
        <v>1519</v>
      </c>
      <c r="M7" s="177"/>
      <c r="N7" s="177" t="s">
        <v>1522</v>
      </c>
      <c r="O7" s="177" t="s">
        <v>1524</v>
      </c>
      <c r="P7" s="177" t="s">
        <v>1525</v>
      </c>
      <c r="Q7" s="177" t="s">
        <v>1523</v>
      </c>
      <c r="R7" s="177" t="s">
        <v>1527</v>
      </c>
      <c r="S7" s="177" t="s">
        <v>1526</v>
      </c>
      <c r="T7" s="177" t="s">
        <v>1529</v>
      </c>
      <c r="U7" s="177" t="s">
        <v>1532</v>
      </c>
      <c r="V7" s="177" t="s">
        <v>1528</v>
      </c>
      <c r="W7" s="177" t="s">
        <v>1530</v>
      </c>
      <c r="X7" s="177" t="s">
        <v>1535</v>
      </c>
      <c r="Y7" s="177" t="s">
        <v>1533</v>
      </c>
      <c r="Z7" s="177" t="s">
        <v>1534</v>
      </c>
      <c r="AA7" s="177" t="s">
        <v>1538</v>
      </c>
      <c r="AB7" s="177" t="s">
        <v>1537</v>
      </c>
      <c r="AC7" s="177" t="s">
        <v>1540</v>
      </c>
      <c r="AD7" s="177" t="s">
        <v>1542</v>
      </c>
      <c r="AE7" s="177" t="s">
        <v>1539</v>
      </c>
      <c r="AF7" s="177" t="s">
        <v>1541</v>
      </c>
      <c r="AG7" s="177" t="s">
        <v>1543</v>
      </c>
      <c r="AH7" s="177" t="s">
        <v>1545</v>
      </c>
      <c r="AI7" s="177" t="s">
        <v>1544</v>
      </c>
      <c r="AJ7" s="177" t="s">
        <v>1547</v>
      </c>
      <c r="AK7" s="177" t="s">
        <v>1546</v>
      </c>
      <c r="AL7" s="177" t="s">
        <v>1548</v>
      </c>
      <c r="AM7" s="177" t="s">
        <v>1550</v>
      </c>
      <c r="AN7" s="177" t="s">
        <v>1553</v>
      </c>
      <c r="AO7" s="177" t="s">
        <v>1551</v>
      </c>
      <c r="AP7" s="177" t="s">
        <v>1552</v>
      </c>
      <c r="AQ7" s="177" t="s">
        <v>1554</v>
      </c>
      <c r="AR7" s="177" t="s">
        <v>1555</v>
      </c>
      <c r="AS7" s="177" t="s">
        <v>1556</v>
      </c>
      <c r="AT7" s="177"/>
      <c r="AU7" s="177"/>
      <c r="AV7" s="177"/>
      <c r="AW7" s="209" t="s">
        <v>1477</v>
      </c>
      <c r="AX7" s="177" t="s">
        <v>1472</v>
      </c>
      <c r="AY7" s="177"/>
      <c r="AZ7" s="177"/>
      <c r="BA7" s="177" t="s">
        <v>1564</v>
      </c>
      <c r="BB7" s="177" t="s">
        <v>1565</v>
      </c>
      <c r="BC7" s="177" t="s">
        <v>1567</v>
      </c>
      <c r="BD7" s="177" t="s">
        <v>1568</v>
      </c>
      <c r="BE7" s="177" t="s">
        <v>1569</v>
      </c>
      <c r="BF7" s="177" t="s">
        <v>1570</v>
      </c>
      <c r="BG7" s="177" t="s">
        <v>1571</v>
      </c>
      <c r="BH7" s="177" t="s">
        <v>1573</v>
      </c>
      <c r="BI7" s="177" t="s">
        <v>1575</v>
      </c>
      <c r="BJ7" s="177"/>
      <c r="BK7" s="177"/>
      <c r="BL7" s="177"/>
      <c r="BM7" s="177" t="s">
        <v>1576</v>
      </c>
      <c r="BN7" s="177"/>
      <c r="BO7" s="210" t="s">
        <v>1578</v>
      </c>
      <c r="BP7" s="210"/>
      <c r="BQ7" s="210"/>
      <c r="BR7" s="53"/>
    </row>
    <row r="8" spans="1:70" ht="18" customHeight="1">
      <c r="A8" s="207"/>
      <c r="B8" s="212"/>
      <c r="C8" s="213"/>
      <c r="D8" s="64"/>
      <c r="E8" s="177"/>
      <c r="F8" s="177"/>
      <c r="G8" s="177"/>
      <c r="H8" s="177"/>
      <c r="I8" s="177" t="s">
        <v>1516</v>
      </c>
      <c r="J8" s="177" t="s">
        <v>1512</v>
      </c>
      <c r="K8" s="177"/>
      <c r="L8" s="177" t="s">
        <v>1520</v>
      </c>
      <c r="M8" s="177" t="s">
        <v>1517</v>
      </c>
      <c r="N8" s="207"/>
      <c r="O8" s="207"/>
      <c r="P8" s="207"/>
      <c r="Q8" s="207"/>
      <c r="R8" s="207"/>
      <c r="S8" s="207"/>
      <c r="T8" s="207"/>
      <c r="U8" s="177"/>
      <c r="V8" s="177"/>
      <c r="W8" s="177"/>
      <c r="X8" s="177"/>
      <c r="Y8" s="177"/>
      <c r="Z8" s="177"/>
      <c r="AA8" s="17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 t="s">
        <v>1561</v>
      </c>
      <c r="AY8" s="177" t="s">
        <v>1562</v>
      </c>
      <c r="AZ8" s="177" t="s">
        <v>1566</v>
      </c>
      <c r="BA8" s="177"/>
      <c r="BB8" s="177"/>
      <c r="BC8" s="177"/>
      <c r="BD8" s="177"/>
      <c r="BE8" s="177"/>
      <c r="BF8" s="177"/>
      <c r="BG8" s="177"/>
      <c r="BH8" s="177"/>
      <c r="BI8" s="209" t="s">
        <v>1477</v>
      </c>
      <c r="BJ8" s="177" t="s">
        <v>1472</v>
      </c>
      <c r="BK8" s="177"/>
      <c r="BL8" s="177"/>
      <c r="BM8" s="177"/>
      <c r="BN8" s="177"/>
      <c r="BO8" s="210"/>
      <c r="BP8" s="210"/>
      <c r="BQ8" s="210"/>
      <c r="BR8" s="53"/>
    </row>
    <row r="9" spans="1:70" ht="19.5" customHeight="1">
      <c r="A9" s="207"/>
      <c r="B9" s="212"/>
      <c r="C9" s="213"/>
      <c r="D9" s="64"/>
      <c r="E9" s="177"/>
      <c r="F9" s="177"/>
      <c r="G9" s="177"/>
      <c r="H9" s="177"/>
      <c r="I9" s="177"/>
      <c r="J9" s="177" t="s">
        <v>1513</v>
      </c>
      <c r="K9" s="177" t="s">
        <v>1518</v>
      </c>
      <c r="L9" s="177"/>
      <c r="M9" s="177"/>
      <c r="N9" s="207"/>
      <c r="O9" s="207"/>
      <c r="P9" s="207"/>
      <c r="Q9" s="207"/>
      <c r="R9" s="207"/>
      <c r="S9" s="207"/>
      <c r="T9" s="207"/>
      <c r="U9" s="177"/>
      <c r="V9" s="177"/>
      <c r="W9" s="177"/>
      <c r="X9" s="177"/>
      <c r="Y9" s="177"/>
      <c r="Z9" s="177"/>
      <c r="AA9" s="17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209"/>
      <c r="BJ9" s="177" t="s">
        <v>1574</v>
      </c>
      <c r="BK9" s="177" t="s">
        <v>1457</v>
      </c>
      <c r="BL9" s="177" t="s">
        <v>1471</v>
      </c>
      <c r="BM9" s="209" t="s">
        <v>1477</v>
      </c>
      <c r="BN9" s="177" t="s">
        <v>1577</v>
      </c>
      <c r="BO9" s="177" t="s">
        <v>1579</v>
      </c>
      <c r="BP9" s="177" t="s">
        <v>1580</v>
      </c>
      <c r="BQ9" s="177" t="s">
        <v>1610</v>
      </c>
      <c r="BR9" s="53"/>
    </row>
    <row r="10" spans="1:70" ht="39.75" customHeight="1">
      <c r="A10" s="207"/>
      <c r="B10" s="212"/>
      <c r="C10" s="213"/>
      <c r="D10" s="64"/>
      <c r="E10" s="216"/>
      <c r="F10" s="177"/>
      <c r="G10" s="177"/>
      <c r="H10" s="177"/>
      <c r="I10" s="177"/>
      <c r="J10" s="177"/>
      <c r="K10" s="177"/>
      <c r="L10" s="177"/>
      <c r="M10" s="177"/>
      <c r="N10" s="207"/>
      <c r="O10" s="207"/>
      <c r="P10" s="207"/>
      <c r="Q10" s="207"/>
      <c r="R10" s="207"/>
      <c r="S10" s="207"/>
      <c r="T10" s="207"/>
      <c r="U10" s="177"/>
      <c r="V10" s="177"/>
      <c r="W10" s="177"/>
      <c r="X10" s="177"/>
      <c r="Y10" s="177"/>
      <c r="Z10" s="177"/>
      <c r="AA10" s="17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209"/>
      <c r="BJ10" s="207"/>
      <c r="BK10" s="177"/>
      <c r="BL10" s="177"/>
      <c r="BM10" s="209"/>
      <c r="BN10" s="177"/>
      <c r="BO10" s="177"/>
      <c r="BP10" s="177"/>
      <c r="BQ10" s="177"/>
      <c r="BR10" s="53"/>
    </row>
    <row r="11" spans="1:70" ht="12.75">
      <c r="A11" s="3"/>
      <c r="B11" s="60" t="s">
        <v>931</v>
      </c>
      <c r="C11" s="65" t="s">
        <v>90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91</v>
      </c>
      <c r="D13" s="69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53"/>
    </row>
    <row r="14" spans="1:69" s="102" customFormat="1" ht="26.25" customHeight="1">
      <c r="A14" s="5">
        <v>1</v>
      </c>
      <c r="B14" s="5" t="s">
        <v>932</v>
      </c>
      <c r="C14" s="18" t="s">
        <v>92</v>
      </c>
      <c r="D14" s="101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933</v>
      </c>
      <c r="C15" s="18" t="s">
        <v>93</v>
      </c>
      <c r="D15" s="18"/>
      <c r="E15" s="27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53"/>
    </row>
    <row r="16" spans="1:70" ht="22.5" customHeight="1" hidden="1">
      <c r="A16" s="5">
        <v>3</v>
      </c>
      <c r="B16" s="10" t="s">
        <v>934</v>
      </c>
      <c r="C16" s="18" t="s">
        <v>93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935</v>
      </c>
      <c r="C17" s="18" t="s">
        <v>93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936</v>
      </c>
      <c r="C18" s="18" t="s">
        <v>94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937</v>
      </c>
      <c r="C19" s="18" t="s">
        <v>94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938</v>
      </c>
      <c r="C20" s="18" t="s">
        <v>94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2341</v>
      </c>
      <c r="C21" s="18" t="s">
        <v>2344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2342</v>
      </c>
      <c r="C22" s="18" t="s">
        <v>2344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2343</v>
      </c>
      <c r="C23" s="18" t="s">
        <v>2344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2345</v>
      </c>
      <c r="C24" s="18" t="s">
        <v>2344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939</v>
      </c>
      <c r="C25" s="18" t="s">
        <v>95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96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97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940</v>
      </c>
      <c r="C28" s="18" t="s">
        <v>98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5" t="s">
        <v>1686</v>
      </c>
      <c r="C29" s="18" t="s">
        <v>1685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5" t="s">
        <v>1687</v>
      </c>
      <c r="C30" s="18" t="s">
        <v>1685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39" customHeight="1">
      <c r="A31" s="5">
        <v>18</v>
      </c>
      <c r="B31" s="10" t="s">
        <v>941</v>
      </c>
      <c r="C31" s="18" t="s">
        <v>99</v>
      </c>
      <c r="D31" s="18"/>
      <c r="E31" s="27">
        <f>SUM(E32:E95)</f>
        <v>42</v>
      </c>
      <c r="F31" s="27">
        <f aca="true" t="shared" si="1" ref="F31:BQ31">SUM(F32:F95)</f>
        <v>42</v>
      </c>
      <c r="G31" s="27">
        <f t="shared" si="1"/>
        <v>0</v>
      </c>
      <c r="H31" s="27">
        <f t="shared" si="1"/>
        <v>3</v>
      </c>
      <c r="I31" s="27">
        <f t="shared" si="1"/>
        <v>7</v>
      </c>
      <c r="J31" s="27">
        <f t="shared" si="1"/>
        <v>0</v>
      </c>
      <c r="K31" s="27">
        <f t="shared" si="1"/>
        <v>0</v>
      </c>
      <c r="L31" s="27">
        <f t="shared" si="1"/>
        <v>8</v>
      </c>
      <c r="M31" s="27">
        <f t="shared" si="1"/>
        <v>0</v>
      </c>
      <c r="N31" s="27">
        <f t="shared" si="1"/>
        <v>1</v>
      </c>
      <c r="O31" s="27">
        <f t="shared" si="1"/>
        <v>3</v>
      </c>
      <c r="P31" s="27">
        <f t="shared" si="1"/>
        <v>10</v>
      </c>
      <c r="Q31" s="27">
        <f t="shared" si="1"/>
        <v>3</v>
      </c>
      <c r="R31" s="27">
        <f t="shared" si="1"/>
        <v>20</v>
      </c>
      <c r="S31" s="27">
        <f t="shared" si="1"/>
        <v>3</v>
      </c>
      <c r="T31" s="27">
        <f t="shared" si="1"/>
        <v>2</v>
      </c>
      <c r="U31" s="27">
        <f t="shared" si="1"/>
        <v>7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1</v>
      </c>
      <c r="AC31" s="27">
        <f t="shared" si="1"/>
        <v>0</v>
      </c>
      <c r="AD31" s="27">
        <f t="shared" si="1"/>
        <v>1</v>
      </c>
      <c r="AE31" s="27">
        <f t="shared" si="1"/>
        <v>1</v>
      </c>
      <c r="AF31" s="27">
        <f t="shared" si="1"/>
        <v>8</v>
      </c>
      <c r="AG31" s="27">
        <f t="shared" si="1"/>
        <v>5</v>
      </c>
      <c r="AH31" s="27">
        <f t="shared" si="1"/>
        <v>1</v>
      </c>
      <c r="AI31" s="27">
        <f t="shared" si="1"/>
        <v>18</v>
      </c>
      <c r="AJ31" s="27">
        <f t="shared" si="1"/>
        <v>4</v>
      </c>
      <c r="AK31" s="27">
        <f t="shared" si="1"/>
        <v>0</v>
      </c>
      <c r="AL31" s="27">
        <f t="shared" si="1"/>
        <v>0</v>
      </c>
      <c r="AM31" s="27">
        <f t="shared" si="1"/>
        <v>5</v>
      </c>
      <c r="AN31" s="27">
        <f t="shared" si="1"/>
        <v>2</v>
      </c>
      <c r="AO31" s="27">
        <f t="shared" si="1"/>
        <v>12</v>
      </c>
      <c r="AP31" s="27">
        <f t="shared" si="1"/>
        <v>14</v>
      </c>
      <c r="AQ31" s="27">
        <f t="shared" si="1"/>
        <v>5</v>
      </c>
      <c r="AR31" s="27">
        <f t="shared" si="1"/>
        <v>4</v>
      </c>
      <c r="AS31" s="27">
        <f t="shared" si="1"/>
        <v>0</v>
      </c>
      <c r="AT31" s="27">
        <f t="shared" si="1"/>
        <v>2</v>
      </c>
      <c r="AU31" s="27">
        <f t="shared" si="1"/>
        <v>4</v>
      </c>
      <c r="AV31" s="27">
        <f t="shared" si="1"/>
        <v>0</v>
      </c>
      <c r="AW31" s="27">
        <f t="shared" si="1"/>
        <v>6</v>
      </c>
      <c r="AX31" s="27">
        <f t="shared" si="1"/>
        <v>5</v>
      </c>
      <c r="AY31" s="27">
        <f t="shared" si="1"/>
        <v>0</v>
      </c>
      <c r="AZ31" s="27">
        <f t="shared" si="1"/>
        <v>1</v>
      </c>
      <c r="BA31" s="27">
        <f t="shared" si="1"/>
        <v>1</v>
      </c>
      <c r="BB31" s="27">
        <f t="shared" si="1"/>
        <v>0</v>
      </c>
      <c r="BC31" s="27">
        <f t="shared" si="1"/>
        <v>3</v>
      </c>
      <c r="BD31" s="27">
        <f t="shared" si="1"/>
        <v>0</v>
      </c>
      <c r="BE31" s="27">
        <f t="shared" si="1"/>
        <v>0</v>
      </c>
      <c r="BF31" s="27">
        <f t="shared" si="1"/>
        <v>1</v>
      </c>
      <c r="BG31" s="27">
        <f t="shared" si="1"/>
        <v>1</v>
      </c>
      <c r="BH31" s="27">
        <f t="shared" si="1"/>
        <v>2</v>
      </c>
      <c r="BI31" s="27">
        <f t="shared" si="1"/>
        <v>1</v>
      </c>
      <c r="BJ31" s="27">
        <f t="shared" si="1"/>
        <v>1</v>
      </c>
      <c r="BK31" s="27">
        <f t="shared" si="1"/>
        <v>0</v>
      </c>
      <c r="BL31" s="27">
        <f t="shared" si="1"/>
        <v>0</v>
      </c>
      <c r="BM31" s="27">
        <f t="shared" si="1"/>
        <v>1</v>
      </c>
      <c r="BN31" s="27">
        <f t="shared" si="1"/>
        <v>0</v>
      </c>
      <c r="BO31" s="27">
        <f t="shared" si="1"/>
        <v>0</v>
      </c>
      <c r="BP31" s="27">
        <f t="shared" si="1"/>
        <v>2</v>
      </c>
      <c r="BQ31" s="27">
        <f t="shared" si="1"/>
        <v>0</v>
      </c>
    </row>
    <row r="32" spans="1:70" ht="12.75" customHeight="1" hidden="1">
      <c r="A32" s="5">
        <v>19</v>
      </c>
      <c r="B32" s="10" t="s">
        <v>942</v>
      </c>
      <c r="C32" s="18" t="s">
        <v>100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39.75" customHeight="1">
      <c r="A33" s="5">
        <v>20</v>
      </c>
      <c r="B33" s="10" t="s">
        <v>943</v>
      </c>
      <c r="C33" s="18" t="s">
        <v>100</v>
      </c>
      <c r="D33" s="18"/>
      <c r="E33" s="27">
        <v>1</v>
      </c>
      <c r="F33" s="30">
        <v>1</v>
      </c>
      <c r="G33" s="30"/>
      <c r="H33" s="27"/>
      <c r="I33" s="27">
        <v>1</v>
      </c>
      <c r="J33" s="30"/>
      <c r="K33" s="30"/>
      <c r="L33" s="30"/>
      <c r="M33" s="30"/>
      <c r="N33" s="27"/>
      <c r="O33" s="30"/>
      <c r="P33" s="30">
        <v>1</v>
      </c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>
        <v>1</v>
      </c>
      <c r="AJ33" s="27">
        <v>1</v>
      </c>
      <c r="AK33" s="27"/>
      <c r="AL33" s="27"/>
      <c r="AM33" s="30"/>
      <c r="AN33" s="30"/>
      <c r="AO33" s="30"/>
      <c r="AP33" s="30">
        <v>1</v>
      </c>
      <c r="AQ33" s="30"/>
      <c r="AR33" s="27"/>
      <c r="AS33" s="27"/>
      <c r="AT33" s="30"/>
      <c r="AU33" s="27"/>
      <c r="AV33" s="30"/>
      <c r="AW33" s="30">
        <v>1</v>
      </c>
      <c r="AX33" s="30">
        <v>1</v>
      </c>
      <c r="AY33" s="30"/>
      <c r="AZ33" s="30"/>
      <c r="BA33" s="27"/>
      <c r="BB33" s="27"/>
      <c r="BC33" s="27">
        <v>1</v>
      </c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>
        <v>1</v>
      </c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101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102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41.25" customHeight="1">
      <c r="A36" s="5">
        <v>23</v>
      </c>
      <c r="B36" s="10">
        <v>118</v>
      </c>
      <c r="C36" s="18" t="s">
        <v>103</v>
      </c>
      <c r="D36" s="18"/>
      <c r="E36" s="27">
        <v>1</v>
      </c>
      <c r="F36" s="30">
        <v>1</v>
      </c>
      <c r="G36" s="30"/>
      <c r="H36" s="27"/>
      <c r="I36" s="27"/>
      <c r="J36" s="30"/>
      <c r="K36" s="30"/>
      <c r="L36" s="30">
        <v>1</v>
      </c>
      <c r="M36" s="30"/>
      <c r="N36" s="27"/>
      <c r="O36" s="30"/>
      <c r="P36" s="30"/>
      <c r="Q36" s="27"/>
      <c r="R36" s="30">
        <v>1</v>
      </c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>
        <v>1</v>
      </c>
      <c r="AJ36" s="27">
        <v>1</v>
      </c>
      <c r="AK36" s="27"/>
      <c r="AL36" s="27"/>
      <c r="AM36" s="30"/>
      <c r="AN36" s="30"/>
      <c r="AO36" s="30">
        <v>1</v>
      </c>
      <c r="AP36" s="30"/>
      <c r="AQ36" s="30"/>
      <c r="AR36" s="27"/>
      <c r="AS36" s="27"/>
      <c r="AT36" s="30"/>
      <c r="AU36" s="27"/>
      <c r="AV36" s="30"/>
      <c r="AW36" s="30">
        <v>1</v>
      </c>
      <c r="AX36" s="30">
        <v>1</v>
      </c>
      <c r="AY36" s="30"/>
      <c r="AZ36" s="30"/>
      <c r="BA36" s="27"/>
      <c r="BB36" s="27"/>
      <c r="BC36" s="27"/>
      <c r="BD36" s="27"/>
      <c r="BE36" s="30"/>
      <c r="BF36" s="30"/>
      <c r="BG36" s="30">
        <v>1</v>
      </c>
      <c r="BH36" s="30"/>
      <c r="BI36" s="30"/>
      <c r="BJ36" s="30"/>
      <c r="BK36" s="30"/>
      <c r="BL36" s="30"/>
      <c r="BM36" s="30">
        <v>1</v>
      </c>
      <c r="BN36" s="30"/>
      <c r="BO36" s="30"/>
      <c r="BP36" s="27"/>
      <c r="BQ36" s="27"/>
      <c r="BR36" s="53"/>
    </row>
    <row r="37" spans="1:70" ht="12.75" customHeight="1">
      <c r="A37" s="5">
        <v>24</v>
      </c>
      <c r="B37" s="10" t="s">
        <v>944</v>
      </c>
      <c r="C37" s="18" t="s">
        <v>104</v>
      </c>
      <c r="D37" s="18"/>
      <c r="E37" s="27">
        <v>1</v>
      </c>
      <c r="F37" s="30">
        <v>1</v>
      </c>
      <c r="G37" s="30"/>
      <c r="H37" s="27">
        <v>1</v>
      </c>
      <c r="I37" s="27"/>
      <c r="J37" s="30"/>
      <c r="K37" s="30"/>
      <c r="L37" s="30">
        <v>1</v>
      </c>
      <c r="M37" s="30"/>
      <c r="N37" s="27"/>
      <c r="O37" s="30"/>
      <c r="P37" s="30"/>
      <c r="Q37" s="27"/>
      <c r="R37" s="30">
        <v>1</v>
      </c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>
        <v>1</v>
      </c>
      <c r="AJ37" s="27"/>
      <c r="AK37" s="27"/>
      <c r="AL37" s="27"/>
      <c r="AM37" s="30"/>
      <c r="AN37" s="30"/>
      <c r="AO37" s="30"/>
      <c r="AP37" s="30">
        <v>1</v>
      </c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945</v>
      </c>
      <c r="C38" s="18" t="s">
        <v>104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946</v>
      </c>
      <c r="C39" s="18" t="s">
        <v>105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947</v>
      </c>
      <c r="C40" s="18" t="s">
        <v>105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948</v>
      </c>
      <c r="C41" s="18" t="s">
        <v>105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949</v>
      </c>
      <c r="C42" s="18" t="s">
        <v>106</v>
      </c>
      <c r="D42" s="18"/>
      <c r="E42" s="27">
        <v>5</v>
      </c>
      <c r="F42" s="30">
        <v>5</v>
      </c>
      <c r="G42" s="30"/>
      <c r="H42" s="27"/>
      <c r="I42" s="27"/>
      <c r="J42" s="30"/>
      <c r="K42" s="30"/>
      <c r="L42" s="30">
        <v>3</v>
      </c>
      <c r="M42" s="30"/>
      <c r="N42" s="27"/>
      <c r="O42" s="30"/>
      <c r="P42" s="30">
        <v>1</v>
      </c>
      <c r="Q42" s="27"/>
      <c r="R42" s="30">
        <v>4</v>
      </c>
      <c r="S42" s="30"/>
      <c r="T42" s="30"/>
      <c r="U42" s="30">
        <v>1</v>
      </c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>
        <v>1</v>
      </c>
      <c r="AG42" s="30"/>
      <c r="AH42" s="30"/>
      <c r="AI42" s="30">
        <v>3</v>
      </c>
      <c r="AJ42" s="27">
        <v>1</v>
      </c>
      <c r="AK42" s="27"/>
      <c r="AL42" s="27"/>
      <c r="AM42" s="30"/>
      <c r="AN42" s="30"/>
      <c r="AO42" s="30">
        <v>3</v>
      </c>
      <c r="AP42" s="30">
        <v>2</v>
      </c>
      <c r="AQ42" s="30"/>
      <c r="AR42" s="27"/>
      <c r="AS42" s="27"/>
      <c r="AT42" s="30">
        <v>1</v>
      </c>
      <c r="AU42" s="27">
        <v>1</v>
      </c>
      <c r="AV42" s="30"/>
      <c r="AW42" s="30">
        <v>1</v>
      </c>
      <c r="AX42" s="30">
        <v>1</v>
      </c>
      <c r="AY42" s="30"/>
      <c r="AZ42" s="30"/>
      <c r="BA42" s="27">
        <v>1</v>
      </c>
      <c r="BB42" s="27"/>
      <c r="BC42" s="27"/>
      <c r="BD42" s="27"/>
      <c r="BE42" s="30"/>
      <c r="BF42" s="30"/>
      <c r="BG42" s="30"/>
      <c r="BH42" s="30"/>
      <c r="BI42" s="30">
        <v>1</v>
      </c>
      <c r="BJ42" s="30">
        <v>1</v>
      </c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950</v>
      </c>
      <c r="C43" s="18" t="s">
        <v>106</v>
      </c>
      <c r="D43" s="18"/>
      <c r="E43" s="27">
        <v>1</v>
      </c>
      <c r="F43" s="30">
        <v>1</v>
      </c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>
        <v>1</v>
      </c>
      <c r="S43" s="30"/>
      <c r="T43" s="30"/>
      <c r="U43" s="30">
        <v>1</v>
      </c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>
        <v>1</v>
      </c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951</v>
      </c>
      <c r="C44" s="18" t="s">
        <v>107</v>
      </c>
      <c r="D44" s="18"/>
      <c r="E44" s="27">
        <v>9</v>
      </c>
      <c r="F44" s="30">
        <v>9</v>
      </c>
      <c r="G44" s="30"/>
      <c r="H44" s="27"/>
      <c r="I44" s="27">
        <v>1</v>
      </c>
      <c r="J44" s="30"/>
      <c r="K44" s="30"/>
      <c r="L44" s="30"/>
      <c r="M44" s="30"/>
      <c r="N44" s="27">
        <v>1</v>
      </c>
      <c r="O44" s="30"/>
      <c r="P44" s="30">
        <v>4</v>
      </c>
      <c r="Q44" s="27">
        <v>1</v>
      </c>
      <c r="R44" s="30">
        <v>2</v>
      </c>
      <c r="S44" s="30">
        <v>1</v>
      </c>
      <c r="T44" s="30"/>
      <c r="U44" s="30">
        <v>3</v>
      </c>
      <c r="V44" s="27"/>
      <c r="W44" s="30"/>
      <c r="X44" s="30"/>
      <c r="Y44" s="30"/>
      <c r="Z44" s="30"/>
      <c r="AA44" s="30"/>
      <c r="AB44" s="30"/>
      <c r="AC44" s="30"/>
      <c r="AD44" s="30">
        <v>1</v>
      </c>
      <c r="AE44" s="30"/>
      <c r="AF44" s="30">
        <v>1</v>
      </c>
      <c r="AG44" s="30">
        <v>1</v>
      </c>
      <c r="AH44" s="30">
        <v>1</v>
      </c>
      <c r="AI44" s="30">
        <v>2</v>
      </c>
      <c r="AJ44" s="27"/>
      <c r="AK44" s="27"/>
      <c r="AL44" s="27"/>
      <c r="AM44" s="30"/>
      <c r="AN44" s="30"/>
      <c r="AO44" s="30">
        <v>2</v>
      </c>
      <c r="AP44" s="30">
        <v>2</v>
      </c>
      <c r="AQ44" s="30">
        <v>4</v>
      </c>
      <c r="AR44" s="27">
        <v>1</v>
      </c>
      <c r="AS44" s="27"/>
      <c r="AT44" s="30">
        <v>1</v>
      </c>
      <c r="AU44" s="27">
        <v>1</v>
      </c>
      <c r="AV44" s="30"/>
      <c r="AW44" s="30">
        <v>2</v>
      </c>
      <c r="AX44" s="30">
        <v>1</v>
      </c>
      <c r="AY44" s="30"/>
      <c r="AZ44" s="30">
        <v>1</v>
      </c>
      <c r="BA44" s="27"/>
      <c r="BB44" s="27"/>
      <c r="BC44" s="27">
        <v>2</v>
      </c>
      <c r="BD44" s="27"/>
      <c r="BE44" s="30"/>
      <c r="BF44" s="30"/>
      <c r="BG44" s="30"/>
      <c r="BH44" s="30">
        <v>1</v>
      </c>
      <c r="BI44" s="30"/>
      <c r="BJ44" s="30"/>
      <c r="BK44" s="30"/>
      <c r="BL44" s="30"/>
      <c r="BM44" s="30"/>
      <c r="BN44" s="30"/>
      <c r="BO44" s="30"/>
      <c r="BP44" s="27">
        <v>1</v>
      </c>
      <c r="BQ44" s="27"/>
      <c r="BR44" s="53"/>
    </row>
    <row r="45" spans="1:70" ht="12.75" customHeight="1" hidden="1">
      <c r="A45" s="5">
        <v>32</v>
      </c>
      <c r="B45" s="10" t="s">
        <v>952</v>
      </c>
      <c r="C45" s="18" t="s">
        <v>107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108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>
      <c r="A47" s="5">
        <v>34</v>
      </c>
      <c r="B47" s="10">
        <v>124</v>
      </c>
      <c r="C47" s="18" t="s">
        <v>109</v>
      </c>
      <c r="D47" s="18"/>
      <c r="E47" s="27">
        <v>1</v>
      </c>
      <c r="F47" s="30">
        <v>1</v>
      </c>
      <c r="G47" s="30"/>
      <c r="H47" s="27"/>
      <c r="I47" s="27"/>
      <c r="J47" s="30"/>
      <c r="K47" s="30"/>
      <c r="L47" s="30">
        <v>1</v>
      </c>
      <c r="M47" s="30"/>
      <c r="N47" s="27"/>
      <c r="O47" s="30"/>
      <c r="P47" s="30"/>
      <c r="Q47" s="27"/>
      <c r="R47" s="30"/>
      <c r="S47" s="30">
        <v>1</v>
      </c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>
        <v>1</v>
      </c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>
        <v>1</v>
      </c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953</v>
      </c>
      <c r="C48" s="18" t="s">
        <v>110</v>
      </c>
      <c r="D48" s="18"/>
      <c r="E48" s="27">
        <v>12</v>
      </c>
      <c r="F48" s="30">
        <v>12</v>
      </c>
      <c r="G48" s="30"/>
      <c r="H48" s="27">
        <v>1</v>
      </c>
      <c r="I48" s="27">
        <v>3</v>
      </c>
      <c r="J48" s="30"/>
      <c r="K48" s="30"/>
      <c r="L48" s="30">
        <v>1</v>
      </c>
      <c r="M48" s="30"/>
      <c r="N48" s="27"/>
      <c r="O48" s="30">
        <v>3</v>
      </c>
      <c r="P48" s="30">
        <v>1</v>
      </c>
      <c r="Q48" s="27"/>
      <c r="R48" s="30">
        <v>6</v>
      </c>
      <c r="S48" s="30">
        <v>1</v>
      </c>
      <c r="T48" s="30">
        <v>1</v>
      </c>
      <c r="U48" s="30">
        <v>2</v>
      </c>
      <c r="V48" s="27"/>
      <c r="W48" s="30"/>
      <c r="X48" s="30"/>
      <c r="Y48" s="30"/>
      <c r="Z48" s="30"/>
      <c r="AA48" s="30"/>
      <c r="AB48" s="30">
        <v>1</v>
      </c>
      <c r="AC48" s="30"/>
      <c r="AD48" s="30"/>
      <c r="AE48" s="30">
        <v>1</v>
      </c>
      <c r="AF48" s="30">
        <v>4</v>
      </c>
      <c r="AG48" s="30">
        <v>1</v>
      </c>
      <c r="AH48" s="30"/>
      <c r="AI48" s="30">
        <v>3</v>
      </c>
      <c r="AJ48" s="27"/>
      <c r="AK48" s="27"/>
      <c r="AL48" s="27"/>
      <c r="AM48" s="30">
        <v>1</v>
      </c>
      <c r="AN48" s="30">
        <v>1</v>
      </c>
      <c r="AO48" s="30">
        <v>4</v>
      </c>
      <c r="AP48" s="30">
        <v>3</v>
      </c>
      <c r="AQ48" s="30">
        <v>1</v>
      </c>
      <c r="AR48" s="27">
        <v>2</v>
      </c>
      <c r="AS48" s="27"/>
      <c r="AT48" s="30"/>
      <c r="AU48" s="27">
        <v>1</v>
      </c>
      <c r="AV48" s="30"/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954</v>
      </c>
      <c r="C49" s="18" t="s">
        <v>110</v>
      </c>
      <c r="D49" s="18"/>
      <c r="E49" s="27">
        <v>10</v>
      </c>
      <c r="F49" s="30">
        <v>10</v>
      </c>
      <c r="G49" s="30"/>
      <c r="H49" s="27">
        <v>1</v>
      </c>
      <c r="I49" s="27">
        <v>2</v>
      </c>
      <c r="J49" s="30"/>
      <c r="K49" s="30"/>
      <c r="L49" s="30">
        <v>1</v>
      </c>
      <c r="M49" s="30"/>
      <c r="N49" s="27"/>
      <c r="O49" s="30"/>
      <c r="P49" s="30">
        <v>3</v>
      </c>
      <c r="Q49" s="27">
        <v>1</v>
      </c>
      <c r="R49" s="30">
        <v>5</v>
      </c>
      <c r="S49" s="30"/>
      <c r="T49" s="30">
        <v>1</v>
      </c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>
        <v>2</v>
      </c>
      <c r="AG49" s="30">
        <v>2</v>
      </c>
      <c r="AH49" s="30"/>
      <c r="AI49" s="30">
        <v>6</v>
      </c>
      <c r="AJ49" s="27">
        <v>1</v>
      </c>
      <c r="AK49" s="27"/>
      <c r="AL49" s="27"/>
      <c r="AM49" s="30">
        <v>3</v>
      </c>
      <c r="AN49" s="30">
        <v>1</v>
      </c>
      <c r="AO49" s="30">
        <v>2</v>
      </c>
      <c r="AP49" s="30">
        <v>4</v>
      </c>
      <c r="AQ49" s="30"/>
      <c r="AR49" s="27"/>
      <c r="AS49" s="27"/>
      <c r="AT49" s="30"/>
      <c r="AU49" s="27"/>
      <c r="AV49" s="30"/>
      <c r="AW49" s="30">
        <v>1</v>
      </c>
      <c r="AX49" s="30">
        <v>1</v>
      </c>
      <c r="AY49" s="30"/>
      <c r="AZ49" s="30"/>
      <c r="BA49" s="27"/>
      <c r="BB49" s="27"/>
      <c r="BC49" s="27"/>
      <c r="BD49" s="27"/>
      <c r="BE49" s="30"/>
      <c r="BF49" s="30">
        <v>1</v>
      </c>
      <c r="BG49" s="30"/>
      <c r="BH49" s="30">
        <v>1</v>
      </c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955</v>
      </c>
      <c r="C50" s="18" t="s">
        <v>111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956</v>
      </c>
      <c r="C51" s="18" t="s">
        <v>111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957</v>
      </c>
      <c r="C52" s="18" t="s">
        <v>112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958</v>
      </c>
      <c r="C53" s="18" t="s">
        <v>112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959</v>
      </c>
      <c r="C54" s="18" t="s">
        <v>112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960</v>
      </c>
      <c r="C55" s="18" t="s">
        <v>112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113</v>
      </c>
      <c r="D56" s="18"/>
      <c r="E56" s="27">
        <v>1</v>
      </c>
      <c r="F56" s="30">
        <v>1</v>
      </c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>
        <v>1</v>
      </c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>
        <v>1</v>
      </c>
      <c r="AJ56" s="27"/>
      <c r="AK56" s="27"/>
      <c r="AL56" s="27"/>
      <c r="AM56" s="30"/>
      <c r="AN56" s="30"/>
      <c r="AO56" s="30"/>
      <c r="AP56" s="30">
        <v>1</v>
      </c>
      <c r="AQ56" s="30"/>
      <c r="AR56" s="27"/>
      <c r="AS56" s="27"/>
      <c r="AT56" s="30"/>
      <c r="AU56" s="27">
        <v>1</v>
      </c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961</v>
      </c>
      <c r="C57" s="18" t="s">
        <v>114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962</v>
      </c>
      <c r="C58" s="18" t="s">
        <v>114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963</v>
      </c>
      <c r="C59" s="18" t="s">
        <v>115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964</v>
      </c>
      <c r="C60" s="18" t="s">
        <v>115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965</v>
      </c>
      <c r="C61" s="18" t="s">
        <v>115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966</v>
      </c>
      <c r="C62" s="18" t="s">
        <v>115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967</v>
      </c>
      <c r="C63" s="18" t="s">
        <v>116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968</v>
      </c>
      <c r="C64" s="18" t="s">
        <v>116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117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969</v>
      </c>
      <c r="C66" s="18" t="s">
        <v>118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970</v>
      </c>
      <c r="C67" s="18" t="s">
        <v>118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971</v>
      </c>
      <c r="C68" s="18" t="s">
        <v>118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972</v>
      </c>
      <c r="C69" s="18" t="s">
        <v>119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973</v>
      </c>
      <c r="C70" s="18" t="s">
        <v>119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974</v>
      </c>
      <c r="C71" s="18" t="s">
        <v>120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975</v>
      </c>
      <c r="C72" s="18" t="s">
        <v>120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976</v>
      </c>
      <c r="C73" s="18" t="s">
        <v>120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977</v>
      </c>
      <c r="C74" s="18" t="s">
        <v>121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978</v>
      </c>
      <c r="C75" s="18" t="s">
        <v>121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979</v>
      </c>
      <c r="C76" s="18" t="s">
        <v>121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980</v>
      </c>
      <c r="C77" s="18" t="s">
        <v>122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981</v>
      </c>
      <c r="C78" s="18" t="s">
        <v>122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123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982</v>
      </c>
      <c r="C80" s="18" t="s">
        <v>124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983</v>
      </c>
      <c r="C81" s="18" t="s">
        <v>124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984</v>
      </c>
      <c r="C82" s="18" t="s">
        <v>125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985</v>
      </c>
      <c r="C83" s="18" t="s">
        <v>125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126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986</v>
      </c>
      <c r="C85" s="18" t="s">
        <v>127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987</v>
      </c>
      <c r="C86" s="18" t="s">
        <v>127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988</v>
      </c>
      <c r="C87" s="18" t="s">
        <v>128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989</v>
      </c>
      <c r="C88" s="18" t="s">
        <v>128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990</v>
      </c>
      <c r="C89" s="18" t="s">
        <v>128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991</v>
      </c>
      <c r="C90" s="18" t="s">
        <v>128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992</v>
      </c>
      <c r="C91" s="18" t="s">
        <v>128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993</v>
      </c>
      <c r="C92" s="18" t="s">
        <v>129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994</v>
      </c>
      <c r="C93" s="18" t="s">
        <v>129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995</v>
      </c>
      <c r="C94" s="18" t="s">
        <v>129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130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996</v>
      </c>
      <c r="C96" s="18" t="s">
        <v>131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997</v>
      </c>
      <c r="C97" s="18" t="s">
        <v>132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998</v>
      </c>
      <c r="C98" s="18" t="s">
        <v>132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999</v>
      </c>
      <c r="C99" s="18" t="s">
        <v>132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1000</v>
      </c>
      <c r="C100" s="18" t="s">
        <v>133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1001</v>
      </c>
      <c r="C101" s="18" t="s">
        <v>133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134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1002</v>
      </c>
      <c r="C103" s="18" t="s">
        <v>135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1003</v>
      </c>
      <c r="C104" s="18" t="s">
        <v>135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1004</v>
      </c>
      <c r="C105" s="18" t="s">
        <v>135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1005</v>
      </c>
      <c r="C106" s="18" t="s">
        <v>136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1006</v>
      </c>
      <c r="C107" s="18" t="s">
        <v>136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30</v>
      </c>
      <c r="C108" s="18" t="s">
        <v>136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1007</v>
      </c>
      <c r="C109" s="18" t="s">
        <v>137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1008</v>
      </c>
      <c r="C110" s="18" t="s">
        <v>137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1009</v>
      </c>
      <c r="C111" s="18" t="s">
        <v>137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1010</v>
      </c>
      <c r="C112" s="18" t="s">
        <v>138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1011</v>
      </c>
      <c r="C113" s="18" t="s">
        <v>138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1012</v>
      </c>
      <c r="C114" s="18" t="s">
        <v>139</v>
      </c>
      <c r="D114" s="18"/>
      <c r="E114" s="27">
        <f>SUM(E115:E127)</f>
        <v>1</v>
      </c>
      <c r="F114" s="27">
        <f aca="true" t="shared" si="3" ref="F114:BQ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1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1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1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1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1013</v>
      </c>
      <c r="C115" s="18" t="s">
        <v>140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1014</v>
      </c>
      <c r="C116" s="18" t="s">
        <v>140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1015</v>
      </c>
      <c r="C117" s="18" t="s">
        <v>140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1016</v>
      </c>
      <c r="C118" s="18" t="s">
        <v>140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1017</v>
      </c>
      <c r="C119" s="18" t="s">
        <v>141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1018</v>
      </c>
      <c r="C120" s="18" t="s">
        <v>141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1019</v>
      </c>
      <c r="C121" s="18" t="s">
        <v>141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1020</v>
      </c>
      <c r="C122" s="18" t="s">
        <v>142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1021</v>
      </c>
      <c r="C123" s="18" t="s">
        <v>142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1022</v>
      </c>
      <c r="C124" s="18" t="s">
        <v>143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1023</v>
      </c>
      <c r="C125" s="18" t="s">
        <v>143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1024</v>
      </c>
      <c r="C126" s="18" t="s">
        <v>144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>
      <c r="A127" s="5">
        <v>114</v>
      </c>
      <c r="B127" s="10" t="s">
        <v>1025</v>
      </c>
      <c r="C127" s="18" t="s">
        <v>144</v>
      </c>
      <c r="D127" s="18"/>
      <c r="E127" s="27">
        <v>1</v>
      </c>
      <c r="F127" s="30">
        <v>1</v>
      </c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>
        <v>1</v>
      </c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>
        <v>1</v>
      </c>
      <c r="AJ127" s="27"/>
      <c r="AK127" s="27"/>
      <c r="AL127" s="27"/>
      <c r="AM127" s="30"/>
      <c r="AN127" s="30"/>
      <c r="AO127" s="30"/>
      <c r="AP127" s="30">
        <v>1</v>
      </c>
      <c r="AQ127" s="30"/>
      <c r="AR127" s="27"/>
      <c r="AS127" s="27"/>
      <c r="AT127" s="30">
        <v>1</v>
      </c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1026</v>
      </c>
      <c r="C128" s="18" t="s">
        <v>145</v>
      </c>
      <c r="D128" s="18"/>
      <c r="E128" s="27">
        <f>SUM(E129:E200)</f>
        <v>1</v>
      </c>
      <c r="F128" s="27">
        <f aca="true" t="shared" si="4" ref="F128:BQ128">SUM(F129:F200)</f>
        <v>1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1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1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1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1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1027</v>
      </c>
      <c r="C129" s="18" t="s">
        <v>146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1028</v>
      </c>
      <c r="C130" s="18" t="s">
        <v>146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1029</v>
      </c>
      <c r="C131" s="18" t="s">
        <v>146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1030</v>
      </c>
      <c r="C132" s="18" t="s">
        <v>146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1031</v>
      </c>
      <c r="C133" s="18" t="s">
        <v>1704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1032</v>
      </c>
      <c r="C134" s="18" t="s">
        <v>1704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1033</v>
      </c>
      <c r="C135" s="18" t="s">
        <v>1704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1034</v>
      </c>
      <c r="C136" s="18" t="s">
        <v>1704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1035</v>
      </c>
      <c r="C137" s="18" t="s">
        <v>1704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1036</v>
      </c>
      <c r="C138" s="18" t="s">
        <v>1704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1037</v>
      </c>
      <c r="C139" s="18" t="s">
        <v>1704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1038</v>
      </c>
      <c r="C140" s="18" t="s">
        <v>1704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1039</v>
      </c>
      <c r="C141" s="18" t="s">
        <v>1704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1040</v>
      </c>
      <c r="C142" s="18" t="s">
        <v>1704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1041</v>
      </c>
      <c r="C143" s="18" t="s">
        <v>1704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1042</v>
      </c>
      <c r="C144" s="18" t="s">
        <v>1704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1043</v>
      </c>
      <c r="C145" s="18" t="s">
        <v>1688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1044</v>
      </c>
      <c r="C146" s="18" t="s">
        <v>1688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1045</v>
      </c>
      <c r="C147" s="18" t="s">
        <v>147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1046</v>
      </c>
      <c r="C148" s="18" t="s">
        <v>147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1047</v>
      </c>
      <c r="C149" s="18" t="s">
        <v>148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1048</v>
      </c>
      <c r="C150" s="18" t="s">
        <v>148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1049</v>
      </c>
      <c r="C151" s="18" t="s">
        <v>149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1050</v>
      </c>
      <c r="C152" s="18" t="s">
        <v>149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1051</v>
      </c>
      <c r="C153" s="18" t="s">
        <v>149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1052</v>
      </c>
      <c r="C154" s="18" t="s">
        <v>150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1053</v>
      </c>
      <c r="C155" s="18" t="s">
        <v>150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1054</v>
      </c>
      <c r="C156" s="18" t="s">
        <v>150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1055</v>
      </c>
      <c r="C157" s="18" t="s">
        <v>1689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1056</v>
      </c>
      <c r="C158" s="18" t="s">
        <v>1689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1057</v>
      </c>
      <c r="C159" s="18" t="s">
        <v>1689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1058</v>
      </c>
      <c r="C160" s="18" t="s">
        <v>151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1059</v>
      </c>
      <c r="C161" s="18" t="s">
        <v>151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1060</v>
      </c>
      <c r="C162" s="18" t="s">
        <v>152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1061</v>
      </c>
      <c r="C163" s="18" t="s">
        <v>152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1062</v>
      </c>
      <c r="C164" s="18" t="s">
        <v>153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>
      <c r="A165" s="5">
        <v>152</v>
      </c>
      <c r="B165" s="10" t="s">
        <v>1063</v>
      </c>
      <c r="C165" s="18" t="s">
        <v>153</v>
      </c>
      <c r="D165" s="18"/>
      <c r="E165" s="27">
        <v>1</v>
      </c>
      <c r="F165" s="30">
        <v>1</v>
      </c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>
        <v>1</v>
      </c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>
        <v>1</v>
      </c>
      <c r="AJ165" s="27"/>
      <c r="AK165" s="27"/>
      <c r="AL165" s="27"/>
      <c r="AM165" s="30"/>
      <c r="AN165" s="30"/>
      <c r="AO165" s="30"/>
      <c r="AP165" s="30">
        <v>1</v>
      </c>
      <c r="AQ165" s="30"/>
      <c r="AR165" s="27"/>
      <c r="AS165" s="27"/>
      <c r="AT165" s="30">
        <v>1</v>
      </c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1064</v>
      </c>
      <c r="C166" s="18" t="s">
        <v>154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1065</v>
      </c>
      <c r="C167" s="18" t="s">
        <v>154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155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156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1066</v>
      </c>
      <c r="C170" s="18" t="s">
        <v>157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1067</v>
      </c>
      <c r="C171" s="18" t="s">
        <v>157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1068</v>
      </c>
      <c r="C172" s="18" t="s">
        <v>158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1069</v>
      </c>
      <c r="C173" s="18" t="s">
        <v>158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159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1070</v>
      </c>
      <c r="C175" s="18" t="s">
        <v>160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1071</v>
      </c>
      <c r="C176" s="18" t="s">
        <v>160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1072</v>
      </c>
      <c r="C177" s="18" t="s">
        <v>161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1073</v>
      </c>
      <c r="C178" s="18" t="s">
        <v>161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1074</v>
      </c>
      <c r="C179" s="18" t="s">
        <v>162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1075</v>
      </c>
      <c r="C180" s="18" t="s">
        <v>162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163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1076</v>
      </c>
      <c r="C182" s="18" t="s">
        <v>164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1077</v>
      </c>
      <c r="C183" s="18" t="s">
        <v>164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1078</v>
      </c>
      <c r="C184" s="18" t="s">
        <v>165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1079</v>
      </c>
      <c r="C185" s="18" t="s">
        <v>165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1080</v>
      </c>
      <c r="C186" s="18" t="s">
        <v>165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1081</v>
      </c>
      <c r="C187" s="18" t="s">
        <v>166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1082</v>
      </c>
      <c r="C188" s="18" t="s">
        <v>166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1083</v>
      </c>
      <c r="C189" s="18" t="s">
        <v>166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167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168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1084</v>
      </c>
      <c r="C192" s="18" t="s">
        <v>169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1085</v>
      </c>
      <c r="C193" s="18" t="s">
        <v>169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1086</v>
      </c>
      <c r="C194" s="18" t="s">
        <v>170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1087</v>
      </c>
      <c r="C195" s="18" t="s">
        <v>170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171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1088</v>
      </c>
      <c r="C197" s="18" t="s">
        <v>172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1089</v>
      </c>
      <c r="C198" s="18" t="s">
        <v>172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1090</v>
      </c>
      <c r="C199" s="18" t="s">
        <v>173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1091</v>
      </c>
      <c r="C200" s="18" t="s">
        <v>173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1092</v>
      </c>
      <c r="C201" s="18" t="s">
        <v>174</v>
      </c>
      <c r="D201" s="18"/>
      <c r="E201" s="27">
        <f aca="true" t="shared" si="5" ref="E201:BP201">SUM(E202:E246)</f>
        <v>142</v>
      </c>
      <c r="F201" s="27">
        <f t="shared" si="5"/>
        <v>141</v>
      </c>
      <c r="G201" s="27">
        <f t="shared" si="5"/>
        <v>0</v>
      </c>
      <c r="H201" s="27">
        <f t="shared" si="5"/>
        <v>23</v>
      </c>
      <c r="I201" s="27">
        <f t="shared" si="5"/>
        <v>11</v>
      </c>
      <c r="J201" s="27">
        <f t="shared" si="5"/>
        <v>0</v>
      </c>
      <c r="K201" s="27">
        <f t="shared" si="5"/>
        <v>0</v>
      </c>
      <c r="L201" s="27">
        <f t="shared" si="5"/>
        <v>7</v>
      </c>
      <c r="M201" s="27">
        <f t="shared" si="5"/>
        <v>0</v>
      </c>
      <c r="N201" s="27">
        <f t="shared" si="5"/>
        <v>6</v>
      </c>
      <c r="O201" s="27">
        <f t="shared" si="5"/>
        <v>10</v>
      </c>
      <c r="P201" s="27">
        <f t="shared" si="5"/>
        <v>31</v>
      </c>
      <c r="Q201" s="27">
        <f t="shared" si="5"/>
        <v>36</v>
      </c>
      <c r="R201" s="27">
        <f t="shared" si="5"/>
        <v>50</v>
      </c>
      <c r="S201" s="27">
        <f t="shared" si="5"/>
        <v>9</v>
      </c>
      <c r="T201" s="27">
        <f t="shared" si="5"/>
        <v>0</v>
      </c>
      <c r="U201" s="27">
        <f t="shared" si="5"/>
        <v>32</v>
      </c>
      <c r="V201" s="27">
        <f t="shared" si="5"/>
        <v>0</v>
      </c>
      <c r="W201" s="27">
        <f t="shared" si="5"/>
        <v>3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4</v>
      </c>
      <c r="AC201" s="27">
        <f t="shared" si="5"/>
        <v>0</v>
      </c>
      <c r="AD201" s="27">
        <f t="shared" si="5"/>
        <v>12</v>
      </c>
      <c r="AE201" s="27">
        <f t="shared" si="5"/>
        <v>5</v>
      </c>
      <c r="AF201" s="27">
        <f t="shared" si="5"/>
        <v>15</v>
      </c>
      <c r="AG201" s="27">
        <f t="shared" si="5"/>
        <v>2</v>
      </c>
      <c r="AH201" s="27">
        <f t="shared" si="5"/>
        <v>0</v>
      </c>
      <c r="AI201" s="27">
        <f t="shared" si="5"/>
        <v>69</v>
      </c>
      <c r="AJ201" s="27">
        <f t="shared" si="5"/>
        <v>20</v>
      </c>
      <c r="AK201" s="27">
        <f t="shared" si="5"/>
        <v>0</v>
      </c>
      <c r="AL201" s="27">
        <f t="shared" si="5"/>
        <v>0</v>
      </c>
      <c r="AM201" s="27">
        <f t="shared" si="5"/>
        <v>8</v>
      </c>
      <c r="AN201" s="27">
        <f t="shared" si="5"/>
        <v>4</v>
      </c>
      <c r="AO201" s="27">
        <f t="shared" si="5"/>
        <v>46</v>
      </c>
      <c r="AP201" s="27">
        <f t="shared" si="5"/>
        <v>55</v>
      </c>
      <c r="AQ201" s="27">
        <f t="shared" si="5"/>
        <v>22</v>
      </c>
      <c r="AR201" s="27">
        <f t="shared" si="5"/>
        <v>6</v>
      </c>
      <c r="AS201" s="27">
        <f t="shared" si="5"/>
        <v>1</v>
      </c>
      <c r="AT201" s="27">
        <f t="shared" si="5"/>
        <v>6</v>
      </c>
      <c r="AU201" s="27">
        <f t="shared" si="5"/>
        <v>13</v>
      </c>
      <c r="AV201" s="27">
        <f t="shared" si="5"/>
        <v>7</v>
      </c>
      <c r="AW201" s="27">
        <f t="shared" si="5"/>
        <v>45</v>
      </c>
      <c r="AX201" s="27">
        <f t="shared" si="5"/>
        <v>23</v>
      </c>
      <c r="AY201" s="27">
        <f t="shared" si="5"/>
        <v>12</v>
      </c>
      <c r="AZ201" s="27">
        <f t="shared" si="5"/>
        <v>10</v>
      </c>
      <c r="BA201" s="27">
        <f t="shared" si="5"/>
        <v>3</v>
      </c>
      <c r="BB201" s="27">
        <f t="shared" si="5"/>
        <v>0</v>
      </c>
      <c r="BC201" s="27">
        <f t="shared" si="5"/>
        <v>34</v>
      </c>
      <c r="BD201" s="27">
        <f t="shared" si="5"/>
        <v>0</v>
      </c>
      <c r="BE201" s="27">
        <f t="shared" si="5"/>
        <v>0</v>
      </c>
      <c r="BF201" s="27">
        <f t="shared" si="5"/>
        <v>6</v>
      </c>
      <c r="BG201" s="27">
        <f t="shared" si="5"/>
        <v>2</v>
      </c>
      <c r="BH201" s="27">
        <f t="shared" si="5"/>
        <v>15</v>
      </c>
      <c r="BI201" s="27">
        <f t="shared" si="5"/>
        <v>8</v>
      </c>
      <c r="BJ201" s="27">
        <f t="shared" si="5"/>
        <v>6</v>
      </c>
      <c r="BK201" s="27">
        <f t="shared" si="5"/>
        <v>1</v>
      </c>
      <c r="BL201" s="27">
        <f t="shared" si="5"/>
        <v>1</v>
      </c>
      <c r="BM201" s="27">
        <f t="shared" si="5"/>
        <v>5</v>
      </c>
      <c r="BN201" s="27">
        <f t="shared" si="5"/>
        <v>0</v>
      </c>
      <c r="BO201" s="27">
        <f t="shared" si="5"/>
        <v>0</v>
      </c>
      <c r="BP201" s="27">
        <f t="shared" si="5"/>
        <v>15</v>
      </c>
      <c r="BQ201" s="27">
        <f>SUM(BQ202:BQ246)</f>
        <v>2</v>
      </c>
    </row>
    <row r="202" spans="1:70" ht="12.75" customHeight="1">
      <c r="A202" s="5">
        <v>189</v>
      </c>
      <c r="B202" s="10" t="s">
        <v>1093</v>
      </c>
      <c r="C202" s="18" t="s">
        <v>175</v>
      </c>
      <c r="D202" s="18"/>
      <c r="E202" s="27">
        <v>38</v>
      </c>
      <c r="F202" s="30">
        <v>38</v>
      </c>
      <c r="G202" s="30"/>
      <c r="H202" s="27">
        <v>7</v>
      </c>
      <c r="I202" s="27"/>
      <c r="J202" s="30"/>
      <c r="K202" s="30"/>
      <c r="L202" s="30">
        <v>1</v>
      </c>
      <c r="M202" s="30"/>
      <c r="N202" s="27">
        <v>2</v>
      </c>
      <c r="O202" s="30">
        <v>2</v>
      </c>
      <c r="P202" s="30">
        <v>8</v>
      </c>
      <c r="Q202" s="27">
        <v>8</v>
      </c>
      <c r="R202" s="30">
        <v>15</v>
      </c>
      <c r="S202" s="30">
        <v>3</v>
      </c>
      <c r="T202" s="30"/>
      <c r="U202" s="30">
        <v>10</v>
      </c>
      <c r="V202" s="27"/>
      <c r="W202" s="30"/>
      <c r="X202" s="30"/>
      <c r="Y202" s="30"/>
      <c r="Z202" s="30"/>
      <c r="AA202" s="30"/>
      <c r="AB202" s="30"/>
      <c r="AC202" s="30"/>
      <c r="AD202" s="30">
        <v>4</v>
      </c>
      <c r="AE202" s="30"/>
      <c r="AF202" s="30">
        <v>4</v>
      </c>
      <c r="AG202" s="30">
        <v>1</v>
      </c>
      <c r="AH202" s="30"/>
      <c r="AI202" s="30">
        <v>19</v>
      </c>
      <c r="AJ202" s="27">
        <v>2</v>
      </c>
      <c r="AK202" s="27"/>
      <c r="AL202" s="27"/>
      <c r="AM202" s="30">
        <v>2</v>
      </c>
      <c r="AN202" s="30">
        <v>1</v>
      </c>
      <c r="AO202" s="30">
        <v>13</v>
      </c>
      <c r="AP202" s="30">
        <v>15</v>
      </c>
      <c r="AQ202" s="30">
        <v>4</v>
      </c>
      <c r="AR202" s="27">
        <v>3</v>
      </c>
      <c r="AS202" s="27"/>
      <c r="AT202" s="30">
        <v>1</v>
      </c>
      <c r="AU202" s="27">
        <v>6</v>
      </c>
      <c r="AV202" s="30">
        <v>3</v>
      </c>
      <c r="AW202" s="30">
        <v>5</v>
      </c>
      <c r="AX202" s="30">
        <v>4</v>
      </c>
      <c r="AY202" s="30"/>
      <c r="AZ202" s="30">
        <v>1</v>
      </c>
      <c r="BA202" s="27">
        <v>1</v>
      </c>
      <c r="BB202" s="27"/>
      <c r="BC202" s="27">
        <v>1</v>
      </c>
      <c r="BD202" s="27"/>
      <c r="BE202" s="30"/>
      <c r="BF202" s="30">
        <v>3</v>
      </c>
      <c r="BG202" s="30"/>
      <c r="BH202" s="30">
        <v>2</v>
      </c>
      <c r="BI202" s="30">
        <v>1</v>
      </c>
      <c r="BJ202" s="30">
        <v>1</v>
      </c>
      <c r="BK202" s="30"/>
      <c r="BL202" s="30"/>
      <c r="BM202" s="30"/>
      <c r="BN202" s="30"/>
      <c r="BO202" s="30"/>
      <c r="BP202" s="27">
        <v>2</v>
      </c>
      <c r="BQ202" s="27"/>
      <c r="BR202" s="53"/>
    </row>
    <row r="203" spans="1:70" ht="12.75" customHeight="1">
      <c r="A203" s="5">
        <v>190</v>
      </c>
      <c r="B203" s="10" t="s">
        <v>1094</v>
      </c>
      <c r="C203" s="18" t="s">
        <v>175</v>
      </c>
      <c r="D203" s="18"/>
      <c r="E203" s="27">
        <v>38</v>
      </c>
      <c r="F203" s="30">
        <v>38</v>
      </c>
      <c r="G203" s="30"/>
      <c r="H203" s="27">
        <v>9</v>
      </c>
      <c r="I203" s="27">
        <v>5</v>
      </c>
      <c r="J203" s="30"/>
      <c r="K203" s="30"/>
      <c r="L203" s="30">
        <v>2</v>
      </c>
      <c r="M203" s="30"/>
      <c r="N203" s="27">
        <v>4</v>
      </c>
      <c r="O203" s="30">
        <v>2</v>
      </c>
      <c r="P203" s="30">
        <v>8</v>
      </c>
      <c r="Q203" s="27">
        <v>8</v>
      </c>
      <c r="R203" s="30">
        <v>16</v>
      </c>
      <c r="S203" s="30"/>
      <c r="T203" s="30"/>
      <c r="U203" s="30">
        <v>6</v>
      </c>
      <c r="V203" s="27"/>
      <c r="W203" s="30"/>
      <c r="X203" s="30"/>
      <c r="Y203" s="30"/>
      <c r="Z203" s="30"/>
      <c r="AA203" s="30"/>
      <c r="AB203" s="30"/>
      <c r="AC203" s="30"/>
      <c r="AD203" s="30">
        <v>6</v>
      </c>
      <c r="AE203" s="30">
        <v>2</v>
      </c>
      <c r="AF203" s="30">
        <v>3</v>
      </c>
      <c r="AG203" s="30"/>
      <c r="AH203" s="30"/>
      <c r="AI203" s="30">
        <v>21</v>
      </c>
      <c r="AJ203" s="27">
        <v>11</v>
      </c>
      <c r="AK203" s="27"/>
      <c r="AL203" s="27"/>
      <c r="AM203" s="30">
        <v>1</v>
      </c>
      <c r="AN203" s="30"/>
      <c r="AO203" s="30">
        <v>12</v>
      </c>
      <c r="AP203" s="30">
        <v>15</v>
      </c>
      <c r="AQ203" s="30">
        <v>8</v>
      </c>
      <c r="AR203" s="27">
        <v>2</v>
      </c>
      <c r="AS203" s="27"/>
      <c r="AT203" s="30">
        <v>4</v>
      </c>
      <c r="AU203" s="27">
        <v>2</v>
      </c>
      <c r="AV203" s="30">
        <v>1</v>
      </c>
      <c r="AW203" s="30">
        <v>21</v>
      </c>
      <c r="AX203" s="30">
        <v>12</v>
      </c>
      <c r="AY203" s="30">
        <v>5</v>
      </c>
      <c r="AZ203" s="30">
        <v>4</v>
      </c>
      <c r="BA203" s="27">
        <v>2</v>
      </c>
      <c r="BB203" s="27"/>
      <c r="BC203" s="27">
        <v>17</v>
      </c>
      <c r="BD203" s="27"/>
      <c r="BE203" s="30"/>
      <c r="BF203" s="30">
        <v>1</v>
      </c>
      <c r="BG203" s="30">
        <v>1</v>
      </c>
      <c r="BH203" s="30">
        <v>9</v>
      </c>
      <c r="BI203" s="30">
        <v>3</v>
      </c>
      <c r="BJ203" s="30">
        <v>2</v>
      </c>
      <c r="BK203" s="30"/>
      <c r="BL203" s="30">
        <v>1</v>
      </c>
      <c r="BM203" s="30">
        <v>2</v>
      </c>
      <c r="BN203" s="30"/>
      <c r="BO203" s="30"/>
      <c r="BP203" s="27">
        <v>7</v>
      </c>
      <c r="BQ203" s="27"/>
      <c r="BR203" s="53"/>
    </row>
    <row r="204" spans="1:70" ht="12.75" customHeight="1">
      <c r="A204" s="5">
        <v>191</v>
      </c>
      <c r="B204" s="10" t="s">
        <v>1095</v>
      </c>
      <c r="C204" s="18" t="s">
        <v>175</v>
      </c>
      <c r="D204" s="18"/>
      <c r="E204" s="27">
        <v>19</v>
      </c>
      <c r="F204" s="30">
        <v>18</v>
      </c>
      <c r="G204" s="30"/>
      <c r="H204" s="27"/>
      <c r="I204" s="27">
        <v>4</v>
      </c>
      <c r="J204" s="30"/>
      <c r="K204" s="30"/>
      <c r="L204" s="30"/>
      <c r="M204" s="30"/>
      <c r="N204" s="27"/>
      <c r="O204" s="30">
        <v>1</v>
      </c>
      <c r="P204" s="30">
        <v>4</v>
      </c>
      <c r="Q204" s="27">
        <v>9</v>
      </c>
      <c r="R204" s="30">
        <v>4</v>
      </c>
      <c r="S204" s="30">
        <v>1</v>
      </c>
      <c r="T204" s="30"/>
      <c r="U204" s="30">
        <v>7</v>
      </c>
      <c r="V204" s="27"/>
      <c r="W204" s="30"/>
      <c r="X204" s="30"/>
      <c r="Y204" s="30"/>
      <c r="Z204" s="30"/>
      <c r="AA204" s="30"/>
      <c r="AB204" s="30"/>
      <c r="AC204" s="30"/>
      <c r="AD204" s="30"/>
      <c r="AE204" s="30">
        <v>1</v>
      </c>
      <c r="AF204" s="30">
        <v>1</v>
      </c>
      <c r="AG204" s="30"/>
      <c r="AH204" s="30"/>
      <c r="AI204" s="30">
        <v>10</v>
      </c>
      <c r="AJ204" s="27">
        <v>2</v>
      </c>
      <c r="AK204" s="27"/>
      <c r="AL204" s="27"/>
      <c r="AM204" s="30"/>
      <c r="AN204" s="30">
        <v>1</v>
      </c>
      <c r="AO204" s="30">
        <v>4</v>
      </c>
      <c r="AP204" s="30">
        <v>11</v>
      </c>
      <c r="AQ204" s="30">
        <v>3</v>
      </c>
      <c r="AR204" s="27"/>
      <c r="AS204" s="27"/>
      <c r="AT204" s="30">
        <v>1</v>
      </c>
      <c r="AU204" s="27">
        <v>2</v>
      </c>
      <c r="AV204" s="30">
        <v>2</v>
      </c>
      <c r="AW204" s="30">
        <v>6</v>
      </c>
      <c r="AX204" s="30">
        <v>1</v>
      </c>
      <c r="AY204" s="30">
        <v>3</v>
      </c>
      <c r="AZ204" s="30">
        <v>2</v>
      </c>
      <c r="BA204" s="27"/>
      <c r="BB204" s="27"/>
      <c r="BC204" s="27">
        <v>5</v>
      </c>
      <c r="BD204" s="27"/>
      <c r="BE204" s="30"/>
      <c r="BF204" s="30">
        <v>1</v>
      </c>
      <c r="BG204" s="30"/>
      <c r="BH204" s="30"/>
      <c r="BI204" s="30">
        <v>2</v>
      </c>
      <c r="BJ204" s="30">
        <v>2</v>
      </c>
      <c r="BK204" s="30"/>
      <c r="BL204" s="30"/>
      <c r="BM204" s="30">
        <v>1</v>
      </c>
      <c r="BN204" s="30"/>
      <c r="BO204" s="30"/>
      <c r="BP204" s="27">
        <v>2</v>
      </c>
      <c r="BQ204" s="27">
        <v>1</v>
      </c>
      <c r="BR204" s="53"/>
    </row>
    <row r="205" spans="1:70" ht="12.75" customHeight="1">
      <c r="A205" s="5">
        <v>192</v>
      </c>
      <c r="B205" s="10" t="s">
        <v>1096</v>
      </c>
      <c r="C205" s="18" t="s">
        <v>175</v>
      </c>
      <c r="D205" s="18"/>
      <c r="E205" s="27">
        <v>1</v>
      </c>
      <c r="F205" s="30">
        <v>1</v>
      </c>
      <c r="G205" s="30"/>
      <c r="H205" s="27"/>
      <c r="I205" s="27">
        <v>1</v>
      </c>
      <c r="J205" s="30"/>
      <c r="K205" s="30"/>
      <c r="L205" s="30"/>
      <c r="M205" s="30"/>
      <c r="N205" s="27"/>
      <c r="O205" s="30"/>
      <c r="P205" s="30">
        <v>1</v>
      </c>
      <c r="Q205" s="27"/>
      <c r="R205" s="30"/>
      <c r="S205" s="30"/>
      <c r="T205" s="30"/>
      <c r="U205" s="30">
        <v>1</v>
      </c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>
        <v>1</v>
      </c>
      <c r="AQ205" s="30"/>
      <c r="AR205" s="27"/>
      <c r="AS205" s="27"/>
      <c r="AT205" s="30"/>
      <c r="AU205" s="27"/>
      <c r="AV205" s="30"/>
      <c r="AW205" s="30">
        <v>1</v>
      </c>
      <c r="AX205" s="30"/>
      <c r="AY205" s="30">
        <v>1</v>
      </c>
      <c r="AZ205" s="30"/>
      <c r="BA205" s="27"/>
      <c r="BB205" s="27"/>
      <c r="BC205" s="27">
        <v>1</v>
      </c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>
        <v>1</v>
      </c>
      <c r="BQ205" s="27"/>
      <c r="BR205" s="53"/>
    </row>
    <row r="206" spans="1:70" ht="12.75" customHeight="1" hidden="1">
      <c r="A206" s="5">
        <v>193</v>
      </c>
      <c r="B206" s="10" t="s">
        <v>1097</v>
      </c>
      <c r="C206" s="18" t="s">
        <v>175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1098</v>
      </c>
      <c r="C207" s="18" t="s">
        <v>176</v>
      </c>
      <c r="D207" s="18"/>
      <c r="E207" s="27">
        <v>9</v>
      </c>
      <c r="F207" s="30">
        <v>9</v>
      </c>
      <c r="G207" s="30"/>
      <c r="H207" s="27"/>
      <c r="I207" s="27"/>
      <c r="J207" s="30"/>
      <c r="K207" s="30"/>
      <c r="L207" s="30">
        <v>2</v>
      </c>
      <c r="M207" s="30"/>
      <c r="N207" s="27"/>
      <c r="O207" s="30">
        <v>2</v>
      </c>
      <c r="P207" s="30">
        <v>1</v>
      </c>
      <c r="Q207" s="27">
        <v>3</v>
      </c>
      <c r="R207" s="30">
        <v>2</v>
      </c>
      <c r="S207" s="30">
        <v>1</v>
      </c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>
        <v>1</v>
      </c>
      <c r="AE207" s="30">
        <v>1</v>
      </c>
      <c r="AF207" s="30">
        <v>2</v>
      </c>
      <c r="AG207" s="30"/>
      <c r="AH207" s="30"/>
      <c r="AI207" s="30">
        <v>5</v>
      </c>
      <c r="AJ207" s="27"/>
      <c r="AK207" s="27"/>
      <c r="AL207" s="27"/>
      <c r="AM207" s="30"/>
      <c r="AN207" s="30"/>
      <c r="AO207" s="30">
        <v>2</v>
      </c>
      <c r="AP207" s="30">
        <v>1</v>
      </c>
      <c r="AQ207" s="30">
        <v>6</v>
      </c>
      <c r="AR207" s="27"/>
      <c r="AS207" s="27"/>
      <c r="AT207" s="30"/>
      <c r="AU207" s="27">
        <v>3</v>
      </c>
      <c r="AV207" s="30"/>
      <c r="AW207" s="30">
        <v>1</v>
      </c>
      <c r="AX207" s="30">
        <v>1</v>
      </c>
      <c r="AY207" s="30"/>
      <c r="AZ207" s="30"/>
      <c r="BA207" s="27"/>
      <c r="BB207" s="27"/>
      <c r="BC207" s="27"/>
      <c r="BD207" s="27"/>
      <c r="BE207" s="30"/>
      <c r="BF207" s="30">
        <v>1</v>
      </c>
      <c r="BG207" s="30"/>
      <c r="BH207" s="30">
        <v>1</v>
      </c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1099</v>
      </c>
      <c r="C208" s="18" t="s">
        <v>176</v>
      </c>
      <c r="D208" s="18"/>
      <c r="E208" s="27">
        <v>10</v>
      </c>
      <c r="F208" s="30">
        <v>10</v>
      </c>
      <c r="G208" s="30"/>
      <c r="H208" s="27"/>
      <c r="I208" s="27">
        <v>1</v>
      </c>
      <c r="J208" s="30"/>
      <c r="K208" s="30"/>
      <c r="L208" s="30"/>
      <c r="M208" s="30"/>
      <c r="N208" s="27"/>
      <c r="O208" s="30">
        <v>2</v>
      </c>
      <c r="P208" s="30">
        <v>4</v>
      </c>
      <c r="Q208" s="27">
        <v>2</v>
      </c>
      <c r="R208" s="30">
        <v>2</v>
      </c>
      <c r="S208" s="30"/>
      <c r="T208" s="30"/>
      <c r="U208" s="30">
        <v>1</v>
      </c>
      <c r="V208" s="27"/>
      <c r="W208" s="30"/>
      <c r="X208" s="30"/>
      <c r="Y208" s="30"/>
      <c r="Z208" s="30"/>
      <c r="AA208" s="30"/>
      <c r="AB208" s="30"/>
      <c r="AC208" s="30"/>
      <c r="AD208" s="30">
        <v>1</v>
      </c>
      <c r="AE208" s="30"/>
      <c r="AF208" s="30">
        <v>2</v>
      </c>
      <c r="AG208" s="30"/>
      <c r="AH208" s="30"/>
      <c r="AI208" s="30">
        <v>6</v>
      </c>
      <c r="AJ208" s="27">
        <v>3</v>
      </c>
      <c r="AK208" s="27"/>
      <c r="AL208" s="27"/>
      <c r="AM208" s="30"/>
      <c r="AN208" s="30"/>
      <c r="AO208" s="30">
        <v>2</v>
      </c>
      <c r="AP208" s="30">
        <v>6</v>
      </c>
      <c r="AQ208" s="30">
        <v>1</v>
      </c>
      <c r="AR208" s="27"/>
      <c r="AS208" s="27">
        <v>1</v>
      </c>
      <c r="AT208" s="30"/>
      <c r="AU208" s="27"/>
      <c r="AV208" s="30"/>
      <c r="AW208" s="30">
        <v>6</v>
      </c>
      <c r="AX208" s="30">
        <v>3</v>
      </c>
      <c r="AY208" s="30">
        <v>2</v>
      </c>
      <c r="AZ208" s="30">
        <v>1</v>
      </c>
      <c r="BA208" s="27"/>
      <c r="BB208" s="27"/>
      <c r="BC208" s="27">
        <v>6</v>
      </c>
      <c r="BD208" s="27"/>
      <c r="BE208" s="30"/>
      <c r="BF208" s="30"/>
      <c r="BG208" s="30"/>
      <c r="BH208" s="30">
        <v>1</v>
      </c>
      <c r="BI208" s="30">
        <v>1</v>
      </c>
      <c r="BJ208" s="30"/>
      <c r="BK208" s="30">
        <v>1</v>
      </c>
      <c r="BL208" s="30"/>
      <c r="BM208" s="30">
        <v>1</v>
      </c>
      <c r="BN208" s="30"/>
      <c r="BO208" s="30"/>
      <c r="BP208" s="27">
        <v>3</v>
      </c>
      <c r="BQ208" s="27"/>
      <c r="BR208" s="53"/>
    </row>
    <row r="209" spans="1:70" ht="12.75" customHeight="1" hidden="1">
      <c r="A209" s="5">
        <v>196</v>
      </c>
      <c r="B209" s="10" t="s">
        <v>1100</v>
      </c>
      <c r="C209" s="18" t="s">
        <v>176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1101</v>
      </c>
      <c r="C210" s="18" t="s">
        <v>176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1102</v>
      </c>
      <c r="C211" s="18" t="s">
        <v>176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1103</v>
      </c>
      <c r="C212" s="18" t="s">
        <v>177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>
      <c r="A213" s="5">
        <v>200</v>
      </c>
      <c r="B213" s="10" t="s">
        <v>1104</v>
      </c>
      <c r="C213" s="18" t="s">
        <v>177</v>
      </c>
      <c r="D213" s="18"/>
      <c r="E213" s="27">
        <v>1</v>
      </c>
      <c r="F213" s="30">
        <v>1</v>
      </c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>
        <v>1</v>
      </c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>
        <v>1</v>
      </c>
      <c r="AJ213" s="27">
        <v>1</v>
      </c>
      <c r="AK213" s="27"/>
      <c r="AL213" s="27"/>
      <c r="AM213" s="30"/>
      <c r="AN213" s="30"/>
      <c r="AO213" s="30"/>
      <c r="AP213" s="30">
        <v>1</v>
      </c>
      <c r="AQ213" s="30"/>
      <c r="AR213" s="27"/>
      <c r="AS213" s="27"/>
      <c r="AT213" s="30"/>
      <c r="AU213" s="27"/>
      <c r="AV213" s="30"/>
      <c r="AW213" s="30">
        <v>1</v>
      </c>
      <c r="AX213" s="30"/>
      <c r="AY213" s="30">
        <v>1</v>
      </c>
      <c r="AZ213" s="30"/>
      <c r="BA213" s="27"/>
      <c r="BB213" s="27"/>
      <c r="BC213" s="27">
        <v>1</v>
      </c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>
        <v>1</v>
      </c>
      <c r="BR213" s="53"/>
    </row>
    <row r="214" spans="1:70" ht="12.75" customHeight="1">
      <c r="A214" s="5">
        <v>201</v>
      </c>
      <c r="B214" s="10" t="s">
        <v>1105</v>
      </c>
      <c r="C214" s="18" t="s">
        <v>177</v>
      </c>
      <c r="D214" s="18"/>
      <c r="E214" s="27">
        <v>1</v>
      </c>
      <c r="F214" s="30">
        <v>1</v>
      </c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>
        <v>1</v>
      </c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>
        <v>1</v>
      </c>
      <c r="AJ214" s="27"/>
      <c r="AK214" s="27"/>
      <c r="AL214" s="27"/>
      <c r="AM214" s="30"/>
      <c r="AN214" s="30"/>
      <c r="AO214" s="30">
        <v>1</v>
      </c>
      <c r="AP214" s="30"/>
      <c r="AQ214" s="30"/>
      <c r="AR214" s="27"/>
      <c r="AS214" s="27"/>
      <c r="AT214" s="30"/>
      <c r="AU214" s="27"/>
      <c r="AV214" s="30">
        <v>1</v>
      </c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1106</v>
      </c>
      <c r="C215" s="18" t="s">
        <v>177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1107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1108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1109</v>
      </c>
      <c r="C218" s="18" t="s">
        <v>178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1110</v>
      </c>
      <c r="C219" s="18" t="s">
        <v>178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1111</v>
      </c>
      <c r="C220" s="18" t="s">
        <v>178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1112</v>
      </c>
      <c r="C221" s="18" t="s">
        <v>178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1113</v>
      </c>
      <c r="C222" s="18" t="s">
        <v>179</v>
      </c>
      <c r="D222" s="18"/>
      <c r="E222" s="27">
        <v>10</v>
      </c>
      <c r="F222" s="30">
        <v>10</v>
      </c>
      <c r="G222" s="30"/>
      <c r="H222" s="27">
        <v>3</v>
      </c>
      <c r="I222" s="27"/>
      <c r="J222" s="30"/>
      <c r="K222" s="30"/>
      <c r="L222" s="30">
        <v>1</v>
      </c>
      <c r="M222" s="30"/>
      <c r="N222" s="27"/>
      <c r="O222" s="30">
        <v>1</v>
      </c>
      <c r="P222" s="30">
        <v>2</v>
      </c>
      <c r="Q222" s="27">
        <v>1</v>
      </c>
      <c r="R222" s="30">
        <v>4</v>
      </c>
      <c r="S222" s="30">
        <v>2</v>
      </c>
      <c r="T222" s="30"/>
      <c r="U222" s="30">
        <v>3</v>
      </c>
      <c r="V222" s="27"/>
      <c r="W222" s="30"/>
      <c r="X222" s="30"/>
      <c r="Y222" s="30"/>
      <c r="Z222" s="30"/>
      <c r="AA222" s="30"/>
      <c r="AB222" s="30">
        <v>1</v>
      </c>
      <c r="AC222" s="30"/>
      <c r="AD222" s="30"/>
      <c r="AE222" s="30">
        <v>1</v>
      </c>
      <c r="AF222" s="30"/>
      <c r="AG222" s="30">
        <v>1</v>
      </c>
      <c r="AH222" s="30"/>
      <c r="AI222" s="30">
        <v>4</v>
      </c>
      <c r="AJ222" s="27">
        <v>1</v>
      </c>
      <c r="AK222" s="27"/>
      <c r="AL222" s="27"/>
      <c r="AM222" s="30">
        <v>3</v>
      </c>
      <c r="AN222" s="30">
        <v>1</v>
      </c>
      <c r="AO222" s="30">
        <v>3</v>
      </c>
      <c r="AP222" s="30">
        <v>3</v>
      </c>
      <c r="AQ222" s="30"/>
      <c r="AR222" s="27"/>
      <c r="AS222" s="27"/>
      <c r="AT222" s="30"/>
      <c r="AU222" s="27"/>
      <c r="AV222" s="30"/>
      <c r="AW222" s="30">
        <v>1</v>
      </c>
      <c r="AX222" s="30">
        <v>1</v>
      </c>
      <c r="AY222" s="30"/>
      <c r="AZ222" s="30"/>
      <c r="BA222" s="27"/>
      <c r="BB222" s="27"/>
      <c r="BC222" s="27"/>
      <c r="BD222" s="27"/>
      <c r="BE222" s="30"/>
      <c r="BF222" s="30"/>
      <c r="BG222" s="30">
        <v>1</v>
      </c>
      <c r="BH222" s="30"/>
      <c r="BI222" s="30"/>
      <c r="BJ222" s="30"/>
      <c r="BK222" s="30"/>
      <c r="BL222" s="30"/>
      <c r="BM222" s="30">
        <v>1</v>
      </c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1114</v>
      </c>
      <c r="C223" s="18" t="s">
        <v>179</v>
      </c>
      <c r="D223" s="18"/>
      <c r="E223" s="27">
        <v>8</v>
      </c>
      <c r="F223" s="30">
        <v>8</v>
      </c>
      <c r="G223" s="30"/>
      <c r="H223" s="27"/>
      <c r="I223" s="27"/>
      <c r="J223" s="30"/>
      <c r="K223" s="30"/>
      <c r="L223" s="30">
        <v>1</v>
      </c>
      <c r="M223" s="30"/>
      <c r="N223" s="27"/>
      <c r="O223" s="30"/>
      <c r="P223" s="30">
        <v>3</v>
      </c>
      <c r="Q223" s="27">
        <v>2</v>
      </c>
      <c r="R223" s="30">
        <v>2</v>
      </c>
      <c r="S223" s="30">
        <v>1</v>
      </c>
      <c r="T223" s="30"/>
      <c r="U223" s="30">
        <v>3</v>
      </c>
      <c r="V223" s="27"/>
      <c r="W223" s="30"/>
      <c r="X223" s="30"/>
      <c r="Y223" s="30"/>
      <c r="Z223" s="30"/>
      <c r="AA223" s="30"/>
      <c r="AB223" s="30">
        <v>2</v>
      </c>
      <c r="AC223" s="30"/>
      <c r="AD223" s="30"/>
      <c r="AE223" s="30"/>
      <c r="AF223" s="30">
        <v>2</v>
      </c>
      <c r="AG223" s="30"/>
      <c r="AH223" s="30"/>
      <c r="AI223" s="30">
        <v>1</v>
      </c>
      <c r="AJ223" s="27"/>
      <c r="AK223" s="27"/>
      <c r="AL223" s="27"/>
      <c r="AM223" s="30"/>
      <c r="AN223" s="30"/>
      <c r="AO223" s="30">
        <v>5</v>
      </c>
      <c r="AP223" s="30">
        <v>2</v>
      </c>
      <c r="AQ223" s="30"/>
      <c r="AR223" s="27">
        <v>1</v>
      </c>
      <c r="AS223" s="27"/>
      <c r="AT223" s="30"/>
      <c r="AU223" s="27"/>
      <c r="AV223" s="30"/>
      <c r="AW223" s="30">
        <v>3</v>
      </c>
      <c r="AX223" s="30">
        <v>1</v>
      </c>
      <c r="AY223" s="30"/>
      <c r="AZ223" s="30">
        <v>2</v>
      </c>
      <c r="BA223" s="27"/>
      <c r="BB223" s="27"/>
      <c r="BC223" s="27">
        <v>3</v>
      </c>
      <c r="BD223" s="27"/>
      <c r="BE223" s="30"/>
      <c r="BF223" s="30"/>
      <c r="BG223" s="30"/>
      <c r="BH223" s="30">
        <v>2</v>
      </c>
      <c r="BI223" s="30">
        <v>1</v>
      </c>
      <c r="BJ223" s="30">
        <v>1</v>
      </c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>
      <c r="A224" s="5">
        <v>211</v>
      </c>
      <c r="B224" s="10" t="s">
        <v>1115</v>
      </c>
      <c r="C224" s="18" t="s">
        <v>179</v>
      </c>
      <c r="D224" s="18"/>
      <c r="E224" s="27">
        <v>1</v>
      </c>
      <c r="F224" s="30">
        <v>1</v>
      </c>
      <c r="G224" s="30"/>
      <c r="H224" s="27">
        <v>1</v>
      </c>
      <c r="I224" s="27"/>
      <c r="J224" s="30"/>
      <c r="K224" s="30"/>
      <c r="L224" s="30"/>
      <c r="M224" s="30"/>
      <c r="N224" s="27"/>
      <c r="O224" s="30"/>
      <c r="P224" s="30"/>
      <c r="Q224" s="27"/>
      <c r="R224" s="30">
        <v>1</v>
      </c>
      <c r="S224" s="30"/>
      <c r="T224" s="30"/>
      <c r="U224" s="30"/>
      <c r="V224" s="27"/>
      <c r="W224" s="30">
        <v>1</v>
      </c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>
        <v>1</v>
      </c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1116</v>
      </c>
      <c r="C225" s="18" t="s">
        <v>179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1117</v>
      </c>
      <c r="C226" s="18" t="s">
        <v>180</v>
      </c>
      <c r="D226" s="18"/>
      <c r="E226" s="27">
        <v>2</v>
      </c>
      <c r="F226" s="30">
        <v>2</v>
      </c>
      <c r="G226" s="30"/>
      <c r="H226" s="27">
        <v>1</v>
      </c>
      <c r="I226" s="27"/>
      <c r="J226" s="30"/>
      <c r="K226" s="30"/>
      <c r="L226" s="30"/>
      <c r="M226" s="30"/>
      <c r="N226" s="27"/>
      <c r="O226" s="30"/>
      <c r="P226" s="30"/>
      <c r="Q226" s="27">
        <v>2</v>
      </c>
      <c r="R226" s="30"/>
      <c r="S226" s="30"/>
      <c r="T226" s="30"/>
      <c r="U226" s="30">
        <v>1</v>
      </c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>
        <v>1</v>
      </c>
      <c r="AG226" s="30"/>
      <c r="AH226" s="30"/>
      <c r="AI226" s="30"/>
      <c r="AJ226" s="27"/>
      <c r="AK226" s="27"/>
      <c r="AL226" s="27"/>
      <c r="AM226" s="30"/>
      <c r="AN226" s="30">
        <v>1</v>
      </c>
      <c r="AO226" s="30">
        <v>1</v>
      </c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1118</v>
      </c>
      <c r="C227" s="18" t="s">
        <v>180</v>
      </c>
      <c r="D227" s="18"/>
      <c r="E227" s="27">
        <v>3</v>
      </c>
      <c r="F227" s="30">
        <v>3</v>
      </c>
      <c r="G227" s="30"/>
      <c r="H227" s="27">
        <v>2</v>
      </c>
      <c r="I227" s="27"/>
      <c r="J227" s="30"/>
      <c r="K227" s="30"/>
      <c r="L227" s="30"/>
      <c r="M227" s="30"/>
      <c r="N227" s="27"/>
      <c r="O227" s="30"/>
      <c r="P227" s="30"/>
      <c r="Q227" s="27"/>
      <c r="R227" s="30">
        <v>2</v>
      </c>
      <c r="S227" s="30">
        <v>1</v>
      </c>
      <c r="T227" s="30"/>
      <c r="U227" s="30"/>
      <c r="V227" s="27"/>
      <c r="W227" s="30">
        <v>2</v>
      </c>
      <c r="X227" s="30"/>
      <c r="Y227" s="30"/>
      <c r="Z227" s="30"/>
      <c r="AA227" s="30"/>
      <c r="AB227" s="30">
        <v>1</v>
      </c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>
        <v>2</v>
      </c>
      <c r="AN227" s="30"/>
      <c r="AO227" s="30">
        <v>1</v>
      </c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1119</v>
      </c>
      <c r="C228" s="18" t="s">
        <v>180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1120</v>
      </c>
      <c r="C229" s="18" t="s">
        <v>180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1121</v>
      </c>
      <c r="C230" s="18" t="s">
        <v>180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1122</v>
      </c>
      <c r="C231" s="18" t="s">
        <v>181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1123</v>
      </c>
      <c r="C232" s="18" t="s">
        <v>181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1705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1124</v>
      </c>
      <c r="C234" s="18" t="s">
        <v>182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1125</v>
      </c>
      <c r="C235" s="18" t="s">
        <v>182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1126</v>
      </c>
      <c r="C236" s="18" t="s">
        <v>2357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1127</v>
      </c>
      <c r="C237" s="18" t="s">
        <v>2357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1128</v>
      </c>
      <c r="C238" s="18" t="s">
        <v>2357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184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185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186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1504</v>
      </c>
      <c r="C242" s="18" t="s">
        <v>187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1505</v>
      </c>
      <c r="C243" s="18" t="s">
        <v>187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1506</v>
      </c>
      <c r="C244" s="18" t="s">
        <v>187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1507</v>
      </c>
      <c r="C245" s="18" t="s">
        <v>187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188</v>
      </c>
      <c r="D246" s="18"/>
      <c r="E246" s="27">
        <v>1</v>
      </c>
      <c r="F246" s="30">
        <v>1</v>
      </c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>
        <v>1</v>
      </c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>
        <v>1</v>
      </c>
      <c r="AJ246" s="27"/>
      <c r="AK246" s="27"/>
      <c r="AL246" s="27"/>
      <c r="AM246" s="30"/>
      <c r="AN246" s="30"/>
      <c r="AO246" s="30">
        <v>1</v>
      </c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1133</v>
      </c>
      <c r="C247" s="18" t="s">
        <v>189</v>
      </c>
      <c r="D247" s="18"/>
      <c r="E247" s="27">
        <f>SUM(E248:E358)</f>
        <v>13</v>
      </c>
      <c r="F247" s="27">
        <f aca="true" t="shared" si="6" ref="F247:BQ247">SUM(F248:F358)</f>
        <v>13</v>
      </c>
      <c r="G247" s="27">
        <f t="shared" si="6"/>
        <v>0</v>
      </c>
      <c r="H247" s="27">
        <f t="shared" si="6"/>
        <v>2</v>
      </c>
      <c r="I247" s="27">
        <f t="shared" si="6"/>
        <v>2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2</v>
      </c>
      <c r="Q247" s="27">
        <f t="shared" si="6"/>
        <v>1</v>
      </c>
      <c r="R247" s="27">
        <f t="shared" si="6"/>
        <v>8</v>
      </c>
      <c r="S247" s="27">
        <f t="shared" si="6"/>
        <v>2</v>
      </c>
      <c r="T247" s="27">
        <f t="shared" si="6"/>
        <v>0</v>
      </c>
      <c r="U247" s="27">
        <f t="shared" si="6"/>
        <v>2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2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2</v>
      </c>
      <c r="AG247" s="27">
        <f t="shared" si="6"/>
        <v>1</v>
      </c>
      <c r="AH247" s="27">
        <f t="shared" si="6"/>
        <v>0</v>
      </c>
      <c r="AI247" s="27">
        <f t="shared" si="6"/>
        <v>6</v>
      </c>
      <c r="AJ247" s="27">
        <f t="shared" si="6"/>
        <v>2</v>
      </c>
      <c r="AK247" s="27">
        <f t="shared" si="6"/>
        <v>0</v>
      </c>
      <c r="AL247" s="27">
        <f t="shared" si="6"/>
        <v>0</v>
      </c>
      <c r="AM247" s="27">
        <f t="shared" si="6"/>
        <v>2</v>
      </c>
      <c r="AN247" s="27">
        <f t="shared" si="6"/>
        <v>1</v>
      </c>
      <c r="AO247" s="27">
        <f t="shared" si="6"/>
        <v>6</v>
      </c>
      <c r="AP247" s="27">
        <f t="shared" si="6"/>
        <v>3</v>
      </c>
      <c r="AQ247" s="27">
        <f t="shared" si="6"/>
        <v>1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3</v>
      </c>
      <c r="AV247" s="27">
        <f t="shared" si="6"/>
        <v>0</v>
      </c>
      <c r="AW247" s="27">
        <f t="shared" si="6"/>
        <v>2</v>
      </c>
      <c r="AX247" s="27">
        <f t="shared" si="6"/>
        <v>2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2</v>
      </c>
      <c r="BH247" s="27">
        <f t="shared" si="6"/>
        <v>2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1134</v>
      </c>
      <c r="C248" s="18" t="s">
        <v>1706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1135</v>
      </c>
      <c r="C249" s="18" t="s">
        <v>1706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1136</v>
      </c>
      <c r="C250" s="18" t="s">
        <v>1706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1137</v>
      </c>
      <c r="C251" s="18" t="s">
        <v>1707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1138</v>
      </c>
      <c r="C252" s="18" t="s">
        <v>1707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1139</v>
      </c>
      <c r="C253" s="18" t="s">
        <v>190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1140</v>
      </c>
      <c r="C254" s="18" t="s">
        <v>190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1141</v>
      </c>
      <c r="C255" s="18" t="s">
        <v>191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1142</v>
      </c>
      <c r="C256" s="18" t="s">
        <v>191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1143</v>
      </c>
      <c r="C257" s="18" t="s">
        <v>192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1144</v>
      </c>
      <c r="C258" s="18" t="s">
        <v>192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1145</v>
      </c>
      <c r="C259" s="18" t="s">
        <v>193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1146</v>
      </c>
      <c r="C260" s="18" t="s">
        <v>193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>
      <c r="A261" s="5">
        <v>248</v>
      </c>
      <c r="B261" s="10" t="s">
        <v>1147</v>
      </c>
      <c r="C261" s="18" t="s">
        <v>194</v>
      </c>
      <c r="D261" s="18"/>
      <c r="E261" s="27">
        <v>2</v>
      </c>
      <c r="F261" s="30">
        <v>2</v>
      </c>
      <c r="G261" s="30"/>
      <c r="H261" s="27"/>
      <c r="I261" s="27">
        <v>2</v>
      </c>
      <c r="J261" s="30"/>
      <c r="K261" s="30"/>
      <c r="L261" s="30"/>
      <c r="M261" s="30"/>
      <c r="N261" s="27"/>
      <c r="O261" s="30"/>
      <c r="P261" s="30">
        <v>1</v>
      </c>
      <c r="Q261" s="27">
        <v>1</v>
      </c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>
        <v>2</v>
      </c>
      <c r="AG261" s="30"/>
      <c r="AH261" s="30"/>
      <c r="AI261" s="30"/>
      <c r="AJ261" s="27"/>
      <c r="AK261" s="27"/>
      <c r="AL261" s="27"/>
      <c r="AM261" s="30"/>
      <c r="AN261" s="30"/>
      <c r="AO261" s="30">
        <v>1</v>
      </c>
      <c r="AP261" s="30">
        <v>1</v>
      </c>
      <c r="AQ261" s="30"/>
      <c r="AR261" s="27"/>
      <c r="AS261" s="27"/>
      <c r="AT261" s="30"/>
      <c r="AU261" s="27">
        <v>1</v>
      </c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1148</v>
      </c>
      <c r="C262" s="18" t="s">
        <v>194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1149</v>
      </c>
      <c r="C263" s="18" t="s">
        <v>195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1150</v>
      </c>
      <c r="C264" s="18" t="s">
        <v>195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1151</v>
      </c>
      <c r="C265" s="18" t="s">
        <v>195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1152</v>
      </c>
      <c r="C266" s="18" t="s">
        <v>196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>
      <c r="A267" s="5">
        <v>254</v>
      </c>
      <c r="B267" s="10" t="s">
        <v>1153</v>
      </c>
      <c r="C267" s="18" t="s">
        <v>196</v>
      </c>
      <c r="D267" s="18"/>
      <c r="E267" s="27">
        <v>2</v>
      </c>
      <c r="F267" s="30">
        <v>2</v>
      </c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>
        <v>2</v>
      </c>
      <c r="S267" s="30"/>
      <c r="T267" s="30"/>
      <c r="U267" s="30"/>
      <c r="V267" s="27"/>
      <c r="W267" s="30"/>
      <c r="X267" s="30"/>
      <c r="Y267" s="30"/>
      <c r="Z267" s="30"/>
      <c r="AA267" s="30"/>
      <c r="AB267" s="30">
        <v>2</v>
      </c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>
        <v>1</v>
      </c>
      <c r="AO267" s="30"/>
      <c r="AP267" s="30">
        <v>1</v>
      </c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1694</v>
      </c>
      <c r="C268" s="18" t="s">
        <v>1696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1695</v>
      </c>
      <c r="C269" s="18" t="s">
        <v>1696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1154</v>
      </c>
      <c r="C270" s="18" t="s">
        <v>197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1155</v>
      </c>
      <c r="C271" s="18" t="s">
        <v>197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1156</v>
      </c>
      <c r="C272" s="18" t="s">
        <v>197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627</v>
      </c>
      <c r="C273" s="18" t="s">
        <v>1698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628</v>
      </c>
      <c r="C274" s="18" t="s">
        <v>1698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1697</v>
      </c>
      <c r="C275" s="18" t="s">
        <v>1698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1157</v>
      </c>
      <c r="C276" s="18" t="s">
        <v>198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1158</v>
      </c>
      <c r="C277" s="18" t="s">
        <v>198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1159</v>
      </c>
      <c r="C278" s="18" t="s">
        <v>198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1160</v>
      </c>
      <c r="C279" s="18" t="s">
        <v>199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1161</v>
      </c>
      <c r="C280" s="18" t="s">
        <v>200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1162</v>
      </c>
      <c r="C281" s="18" t="s">
        <v>200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1163</v>
      </c>
      <c r="C282" s="18" t="s">
        <v>200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1164</v>
      </c>
      <c r="C283" s="18" t="s">
        <v>20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1165</v>
      </c>
      <c r="C284" s="18" t="s">
        <v>20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1166</v>
      </c>
      <c r="C285" s="18" t="s">
        <v>201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1167</v>
      </c>
      <c r="C286" s="18" t="s">
        <v>201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1168</v>
      </c>
      <c r="C287" s="18" t="s">
        <v>202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1169</v>
      </c>
      <c r="C288" s="18" t="s">
        <v>202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1170</v>
      </c>
      <c r="C289" s="18" t="s">
        <v>1708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1171</v>
      </c>
      <c r="C290" s="18" t="s">
        <v>1708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1172</v>
      </c>
      <c r="C291" s="18" t="s">
        <v>1708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1173</v>
      </c>
      <c r="C292" s="18" t="s">
        <v>203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1174</v>
      </c>
      <c r="C293" s="18" t="s">
        <v>203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1175</v>
      </c>
      <c r="C294" s="18" t="s">
        <v>203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1176</v>
      </c>
      <c r="C295" s="18" t="s">
        <v>204</v>
      </c>
      <c r="D295" s="18"/>
      <c r="E295" s="27">
        <v>7</v>
      </c>
      <c r="F295" s="30">
        <v>7</v>
      </c>
      <c r="G295" s="30"/>
      <c r="H295" s="27">
        <v>1</v>
      </c>
      <c r="I295" s="27"/>
      <c r="J295" s="30"/>
      <c r="K295" s="30"/>
      <c r="L295" s="30"/>
      <c r="M295" s="30"/>
      <c r="N295" s="27"/>
      <c r="O295" s="30"/>
      <c r="P295" s="30">
        <v>1</v>
      </c>
      <c r="Q295" s="27"/>
      <c r="R295" s="30">
        <v>5</v>
      </c>
      <c r="S295" s="30">
        <v>1</v>
      </c>
      <c r="T295" s="30"/>
      <c r="U295" s="30">
        <v>2</v>
      </c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/>
      <c r="AI295" s="30">
        <v>4</v>
      </c>
      <c r="AJ295" s="27"/>
      <c r="AK295" s="27"/>
      <c r="AL295" s="27"/>
      <c r="AM295" s="30">
        <v>2</v>
      </c>
      <c r="AN295" s="30"/>
      <c r="AO295" s="30">
        <v>4</v>
      </c>
      <c r="AP295" s="30"/>
      <c r="AQ295" s="30">
        <v>1</v>
      </c>
      <c r="AR295" s="27"/>
      <c r="AS295" s="27"/>
      <c r="AT295" s="30"/>
      <c r="AU295" s="27">
        <v>2</v>
      </c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>
      <c r="A296" s="5">
        <v>283</v>
      </c>
      <c r="B296" s="10" t="s">
        <v>1177</v>
      </c>
      <c r="C296" s="18" t="s">
        <v>204</v>
      </c>
      <c r="D296" s="18"/>
      <c r="E296" s="27">
        <v>2</v>
      </c>
      <c r="F296" s="30">
        <v>2</v>
      </c>
      <c r="G296" s="30"/>
      <c r="H296" s="27">
        <v>1</v>
      </c>
      <c r="I296" s="27"/>
      <c r="J296" s="30"/>
      <c r="K296" s="30"/>
      <c r="L296" s="30"/>
      <c r="M296" s="30"/>
      <c r="N296" s="27"/>
      <c r="O296" s="30"/>
      <c r="P296" s="30"/>
      <c r="Q296" s="27"/>
      <c r="R296" s="30">
        <v>1</v>
      </c>
      <c r="S296" s="30">
        <v>1</v>
      </c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>
        <v>2</v>
      </c>
      <c r="AJ296" s="27">
        <v>2</v>
      </c>
      <c r="AK296" s="27"/>
      <c r="AL296" s="27"/>
      <c r="AM296" s="30"/>
      <c r="AN296" s="30"/>
      <c r="AO296" s="30">
        <v>1</v>
      </c>
      <c r="AP296" s="30">
        <v>1</v>
      </c>
      <c r="AQ296" s="30"/>
      <c r="AR296" s="27"/>
      <c r="AS296" s="27"/>
      <c r="AT296" s="30"/>
      <c r="AU296" s="27"/>
      <c r="AV296" s="30"/>
      <c r="AW296" s="30">
        <v>2</v>
      </c>
      <c r="AX296" s="30">
        <v>2</v>
      </c>
      <c r="AY296" s="30"/>
      <c r="AZ296" s="30"/>
      <c r="BA296" s="27"/>
      <c r="BB296" s="27"/>
      <c r="BC296" s="27"/>
      <c r="BD296" s="27"/>
      <c r="BE296" s="30"/>
      <c r="BF296" s="30"/>
      <c r="BG296" s="30">
        <v>2</v>
      </c>
      <c r="BH296" s="30">
        <v>2</v>
      </c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205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206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1178</v>
      </c>
      <c r="C299" s="18" t="s">
        <v>1709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1179</v>
      </c>
      <c r="C300" s="18" t="s">
        <v>1709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1180</v>
      </c>
      <c r="C301" s="18" t="s">
        <v>207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1181</v>
      </c>
      <c r="C302" s="18" t="s">
        <v>207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208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209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210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211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1182</v>
      </c>
      <c r="C307" s="18" t="s">
        <v>212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1183</v>
      </c>
      <c r="C308" s="18" t="s">
        <v>212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33</v>
      </c>
      <c r="C309" s="18" t="s">
        <v>31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32</v>
      </c>
      <c r="C310" s="18" t="s">
        <v>31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213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1184</v>
      </c>
      <c r="C312" s="18" t="s">
        <v>214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1185</v>
      </c>
      <c r="C313" s="18" t="s">
        <v>214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1186</v>
      </c>
      <c r="C314" s="18" t="s">
        <v>215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1187</v>
      </c>
      <c r="C315" s="18" t="s">
        <v>216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1188</v>
      </c>
      <c r="C316" s="18" t="s">
        <v>217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1189</v>
      </c>
      <c r="C317" s="18" t="s">
        <v>217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1190</v>
      </c>
      <c r="C318" s="18" t="s">
        <v>217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1191</v>
      </c>
      <c r="C319" s="18" t="s">
        <v>218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1192</v>
      </c>
      <c r="C320" s="18" t="s">
        <v>218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1193</v>
      </c>
      <c r="C321" s="18" t="s">
        <v>219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1194</v>
      </c>
      <c r="C322" s="18" t="s">
        <v>219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1710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1195</v>
      </c>
      <c r="C324" s="18" t="s">
        <v>221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1196</v>
      </c>
      <c r="C325" s="18" t="s">
        <v>221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1197</v>
      </c>
      <c r="C326" s="18" t="s">
        <v>222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1198</v>
      </c>
      <c r="C327" s="18" t="s">
        <v>222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1199</v>
      </c>
      <c r="C328" s="18" t="s">
        <v>222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223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224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1200</v>
      </c>
      <c r="C331" s="18" t="s">
        <v>225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1201</v>
      </c>
      <c r="C332" s="18" t="s">
        <v>226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1202</v>
      </c>
      <c r="C333" s="18" t="s">
        <v>226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34</v>
      </c>
      <c r="C334" s="18" t="s">
        <v>226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35</v>
      </c>
      <c r="C335" s="18" t="s">
        <v>226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1203</v>
      </c>
      <c r="C336" s="18" t="s">
        <v>227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1204</v>
      </c>
      <c r="C337" s="18" t="s">
        <v>227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1205</v>
      </c>
      <c r="C338" s="18" t="s">
        <v>228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1206</v>
      </c>
      <c r="C339" s="18" t="s">
        <v>228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1207</v>
      </c>
      <c r="C340" s="18" t="s">
        <v>229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1208</v>
      </c>
      <c r="C341" s="18" t="s">
        <v>229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1209</v>
      </c>
      <c r="C342" s="18" t="s">
        <v>229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230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1210</v>
      </c>
      <c r="C344" s="18" t="s">
        <v>231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1211</v>
      </c>
      <c r="C345" s="18" t="s">
        <v>231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1212</v>
      </c>
      <c r="C346" s="18" t="s">
        <v>232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1213</v>
      </c>
      <c r="C347" s="18" t="s">
        <v>232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1214</v>
      </c>
      <c r="C348" s="66" t="s">
        <v>233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1215</v>
      </c>
      <c r="C349" s="18" t="s">
        <v>233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1216</v>
      </c>
      <c r="C350" s="18" t="s">
        <v>233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1217</v>
      </c>
      <c r="C351" s="18" t="s">
        <v>234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1218</v>
      </c>
      <c r="C352" s="18" t="s">
        <v>234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1219</v>
      </c>
      <c r="C353" s="18" t="s">
        <v>234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1220</v>
      </c>
      <c r="C354" s="18" t="s">
        <v>234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1221</v>
      </c>
      <c r="C355" s="18" t="s">
        <v>235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1222</v>
      </c>
      <c r="C356" s="18" t="s">
        <v>235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1223</v>
      </c>
      <c r="C357" s="18" t="s">
        <v>235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1224</v>
      </c>
      <c r="C358" s="18" t="s">
        <v>235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1225</v>
      </c>
      <c r="C359" s="18" t="s">
        <v>236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237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238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1226</v>
      </c>
      <c r="C362" s="18" t="s">
        <v>239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1227</v>
      </c>
      <c r="C363" s="18" t="s">
        <v>239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1228</v>
      </c>
      <c r="C364" s="18" t="s">
        <v>240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1229</v>
      </c>
      <c r="C365" s="18" t="s">
        <v>240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1230</v>
      </c>
      <c r="C366" s="18" t="s">
        <v>241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1231</v>
      </c>
      <c r="C367" s="18" t="s">
        <v>241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1232</v>
      </c>
      <c r="C368" s="18" t="s">
        <v>241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1233</v>
      </c>
      <c r="C369" s="18" t="s">
        <v>242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1234</v>
      </c>
      <c r="C370" s="18" t="s">
        <v>242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1235</v>
      </c>
      <c r="C371" s="18" t="s">
        <v>242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1236</v>
      </c>
      <c r="C372" s="18" t="s">
        <v>243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1237</v>
      </c>
      <c r="C373" s="18" t="s">
        <v>243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1238</v>
      </c>
      <c r="C374" s="18" t="s">
        <v>243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1239</v>
      </c>
      <c r="C375" s="18" t="s">
        <v>243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1240</v>
      </c>
      <c r="C376" s="18" t="s">
        <v>244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1241</v>
      </c>
      <c r="C377" s="18" t="s">
        <v>244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1242</v>
      </c>
      <c r="C378" s="18" t="s">
        <v>245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1243</v>
      </c>
      <c r="C379" s="18" t="s">
        <v>245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1244</v>
      </c>
      <c r="C380" s="18" t="s">
        <v>246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1245</v>
      </c>
      <c r="C381" s="18" t="s">
        <v>246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1246</v>
      </c>
      <c r="C382" s="18" t="s">
        <v>246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1247</v>
      </c>
      <c r="C383" s="18" t="s">
        <v>247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1248</v>
      </c>
      <c r="C384" s="18" t="s">
        <v>247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1249</v>
      </c>
      <c r="C385" s="18" t="s">
        <v>248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1250</v>
      </c>
      <c r="C386" s="18" t="s">
        <v>248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249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250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1251</v>
      </c>
      <c r="C389" s="18" t="s">
        <v>251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1252</v>
      </c>
      <c r="C390" s="18" t="s">
        <v>251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1253</v>
      </c>
      <c r="C391" s="18" t="s">
        <v>252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1254</v>
      </c>
      <c r="C392" s="18" t="s">
        <v>252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253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254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1255</v>
      </c>
      <c r="C395" s="18" t="s">
        <v>255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1256</v>
      </c>
      <c r="C396" s="18" t="s">
        <v>255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1257</v>
      </c>
      <c r="C397" s="18" t="s">
        <v>256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1258</v>
      </c>
      <c r="C398" s="18" t="s">
        <v>256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257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1259</v>
      </c>
      <c r="C400" s="18" t="s">
        <v>258</v>
      </c>
      <c r="D400" s="18"/>
      <c r="E400" s="27">
        <f aca="true" t="shared" si="8" ref="E400:BP400">SUM(E401:E454)</f>
        <v>5</v>
      </c>
      <c r="F400" s="27">
        <f t="shared" si="8"/>
        <v>5</v>
      </c>
      <c r="G400" s="27">
        <f t="shared" si="8"/>
        <v>0</v>
      </c>
      <c r="H400" s="27">
        <f t="shared" si="8"/>
        <v>1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4</v>
      </c>
      <c r="S400" s="27">
        <f t="shared" si="8"/>
        <v>1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1</v>
      </c>
      <c r="AG400" s="27">
        <f t="shared" si="8"/>
        <v>1</v>
      </c>
      <c r="AH400" s="27">
        <f t="shared" si="8"/>
        <v>0</v>
      </c>
      <c r="AI400" s="27">
        <f t="shared" si="8"/>
        <v>3</v>
      </c>
      <c r="AJ400" s="27">
        <f t="shared" si="8"/>
        <v>1</v>
      </c>
      <c r="AK400" s="27">
        <f t="shared" si="8"/>
        <v>0</v>
      </c>
      <c r="AL400" s="27">
        <f t="shared" si="8"/>
        <v>0</v>
      </c>
      <c r="AM400" s="27">
        <f t="shared" si="8"/>
        <v>1</v>
      </c>
      <c r="AN400" s="27">
        <f t="shared" si="8"/>
        <v>0</v>
      </c>
      <c r="AO400" s="27">
        <f t="shared" si="8"/>
        <v>1</v>
      </c>
      <c r="AP400" s="27">
        <f t="shared" si="8"/>
        <v>3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1</v>
      </c>
      <c r="AX400" s="27">
        <f t="shared" si="8"/>
        <v>0</v>
      </c>
      <c r="AY400" s="27">
        <f t="shared" si="8"/>
        <v>0</v>
      </c>
      <c r="AZ400" s="27">
        <f t="shared" si="8"/>
        <v>1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1</v>
      </c>
      <c r="BG400" s="27">
        <f t="shared" si="8"/>
        <v>0</v>
      </c>
      <c r="BH400" s="27">
        <f t="shared" si="8"/>
        <v>1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1260</v>
      </c>
      <c r="C401" s="18" t="s">
        <v>259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1261</v>
      </c>
      <c r="C402" s="18" t="s">
        <v>260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1262</v>
      </c>
      <c r="C403" s="18" t="s">
        <v>260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261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1263</v>
      </c>
      <c r="C405" s="18" t="s">
        <v>262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1264</v>
      </c>
      <c r="C406" s="18" t="s">
        <v>262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1265</v>
      </c>
      <c r="C407" s="18" t="s">
        <v>262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1266</v>
      </c>
      <c r="C408" s="18" t="s">
        <v>263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1267</v>
      </c>
      <c r="C409" s="18" t="s">
        <v>263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1268</v>
      </c>
      <c r="C410" s="18" t="s">
        <v>264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1269</v>
      </c>
      <c r="C411" s="18" t="s">
        <v>264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1270</v>
      </c>
      <c r="C412" s="18" t="s">
        <v>265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1271</v>
      </c>
      <c r="C413" s="18" t="s">
        <v>266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1272</v>
      </c>
      <c r="C414" s="18" t="s">
        <v>266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26</v>
      </c>
      <c r="C415" s="18" t="s">
        <v>27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28</v>
      </c>
      <c r="C416" s="18" t="s">
        <v>27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29</v>
      </c>
      <c r="C417" s="18" t="s">
        <v>27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1273</v>
      </c>
      <c r="C418" s="18" t="s">
        <v>267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1274</v>
      </c>
      <c r="C419" s="18" t="s">
        <v>267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1275</v>
      </c>
      <c r="C420" s="18" t="s">
        <v>268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1276</v>
      </c>
      <c r="C421" s="18" t="s">
        <v>268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1277</v>
      </c>
      <c r="C422" s="18" t="s">
        <v>268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1278</v>
      </c>
      <c r="C423" s="18" t="s">
        <v>268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1279</v>
      </c>
      <c r="C424" s="18" t="s">
        <v>268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269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1280</v>
      </c>
      <c r="C426" s="18" t="s">
        <v>270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1281</v>
      </c>
      <c r="C427" s="18" t="s">
        <v>270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1282</v>
      </c>
      <c r="C428" s="18" t="s">
        <v>270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1283</v>
      </c>
      <c r="C429" s="18" t="s">
        <v>271</v>
      </c>
      <c r="D429" s="18"/>
      <c r="E429" s="27">
        <v>5</v>
      </c>
      <c r="F429" s="30">
        <v>5</v>
      </c>
      <c r="G429" s="30"/>
      <c r="H429" s="27">
        <v>1</v>
      </c>
      <c r="I429" s="27"/>
      <c r="J429" s="30"/>
      <c r="K429" s="30"/>
      <c r="L429" s="30"/>
      <c r="M429" s="30"/>
      <c r="N429" s="27"/>
      <c r="O429" s="30"/>
      <c r="P429" s="30"/>
      <c r="Q429" s="27"/>
      <c r="R429" s="30">
        <v>4</v>
      </c>
      <c r="S429" s="30">
        <v>1</v>
      </c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>
        <v>1</v>
      </c>
      <c r="AG429" s="30">
        <v>1</v>
      </c>
      <c r="AH429" s="30"/>
      <c r="AI429" s="30">
        <v>3</v>
      </c>
      <c r="AJ429" s="27">
        <v>1</v>
      </c>
      <c r="AK429" s="27"/>
      <c r="AL429" s="27"/>
      <c r="AM429" s="30">
        <v>1</v>
      </c>
      <c r="AN429" s="30"/>
      <c r="AO429" s="30">
        <v>1</v>
      </c>
      <c r="AP429" s="30">
        <v>3</v>
      </c>
      <c r="AQ429" s="30"/>
      <c r="AR429" s="27"/>
      <c r="AS429" s="27"/>
      <c r="AT429" s="30"/>
      <c r="AU429" s="27"/>
      <c r="AV429" s="30"/>
      <c r="AW429" s="30">
        <v>1</v>
      </c>
      <c r="AX429" s="30"/>
      <c r="AY429" s="30"/>
      <c r="AZ429" s="30">
        <v>1</v>
      </c>
      <c r="BA429" s="27"/>
      <c r="BB429" s="27"/>
      <c r="BC429" s="27"/>
      <c r="BD429" s="27"/>
      <c r="BE429" s="30"/>
      <c r="BF429" s="30">
        <v>1</v>
      </c>
      <c r="BG429" s="30"/>
      <c r="BH429" s="30">
        <v>1</v>
      </c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 hidden="1">
      <c r="A430" s="5">
        <v>417</v>
      </c>
      <c r="B430" s="10" t="s">
        <v>1284</v>
      </c>
      <c r="C430" s="18" t="s">
        <v>271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1673</v>
      </c>
      <c r="C431" s="18" t="s">
        <v>1676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1674</v>
      </c>
      <c r="C432" s="18" t="s">
        <v>1676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1675</v>
      </c>
      <c r="C433" s="18" t="s">
        <v>1676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272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1285</v>
      </c>
      <c r="C435" s="18" t="s">
        <v>273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1286</v>
      </c>
      <c r="C436" s="18" t="s">
        <v>273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1287</v>
      </c>
      <c r="C437" s="18" t="s">
        <v>273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1288</v>
      </c>
      <c r="C438" s="18" t="s">
        <v>1711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1289</v>
      </c>
      <c r="C439" s="18" t="s">
        <v>1711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1290</v>
      </c>
      <c r="C440" s="18" t="s">
        <v>1711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1291</v>
      </c>
      <c r="C441" s="18" t="s">
        <v>274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1292</v>
      </c>
      <c r="C442" s="18" t="s">
        <v>274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1293</v>
      </c>
      <c r="C443" s="18" t="s">
        <v>275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1294</v>
      </c>
      <c r="C444" s="18" t="s">
        <v>275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1295</v>
      </c>
      <c r="C445" s="18" t="s">
        <v>1712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1296</v>
      </c>
      <c r="C446" s="18" t="s">
        <v>1712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1297</v>
      </c>
      <c r="C447" s="18" t="s">
        <v>1712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1298</v>
      </c>
      <c r="C448" s="18" t="s">
        <v>1712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1299</v>
      </c>
      <c r="C449" s="18" t="s">
        <v>276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1300</v>
      </c>
      <c r="C450" s="18" t="s">
        <v>276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1301</v>
      </c>
      <c r="C451" s="18" t="s">
        <v>277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1302</v>
      </c>
      <c r="C452" s="18" t="s">
        <v>277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1303</v>
      </c>
      <c r="C453" s="18" t="s">
        <v>278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1304</v>
      </c>
      <c r="C454" s="18" t="s">
        <v>278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1305</v>
      </c>
      <c r="C455" s="18" t="s">
        <v>279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1306</v>
      </c>
      <c r="C456" s="18" t="s">
        <v>280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1307</v>
      </c>
      <c r="C457" s="18" t="s">
        <v>280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1308</v>
      </c>
      <c r="C458" s="18" t="s">
        <v>281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1309</v>
      </c>
      <c r="C459" s="18" t="s">
        <v>281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1310</v>
      </c>
      <c r="C460" s="18" t="s">
        <v>282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1311</v>
      </c>
      <c r="C461" s="18" t="s">
        <v>282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1312</v>
      </c>
      <c r="C462" s="18" t="s">
        <v>283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1313</v>
      </c>
      <c r="C463" s="18" t="s">
        <v>283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1314</v>
      </c>
      <c r="C464" s="18" t="s">
        <v>284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1315</v>
      </c>
      <c r="C465" s="18" t="s">
        <v>284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1316</v>
      </c>
      <c r="C466" s="18" t="s">
        <v>285</v>
      </c>
      <c r="D466" s="18"/>
      <c r="E466" s="27">
        <f>SUM(E467:E505)</f>
        <v>33</v>
      </c>
      <c r="F466" s="27">
        <f aca="true" t="shared" si="10" ref="F466:BQ466">SUM(F467:F505)</f>
        <v>33</v>
      </c>
      <c r="G466" s="27">
        <f t="shared" si="10"/>
        <v>0</v>
      </c>
      <c r="H466" s="27">
        <f t="shared" si="10"/>
        <v>1</v>
      </c>
      <c r="I466" s="27">
        <f t="shared" si="10"/>
        <v>7</v>
      </c>
      <c r="J466" s="27">
        <f t="shared" si="10"/>
        <v>0</v>
      </c>
      <c r="K466" s="27">
        <f t="shared" si="10"/>
        <v>0</v>
      </c>
      <c r="L466" s="27">
        <f t="shared" si="10"/>
        <v>3</v>
      </c>
      <c r="M466" s="27">
        <f t="shared" si="10"/>
        <v>0</v>
      </c>
      <c r="N466" s="27">
        <f t="shared" si="10"/>
        <v>1</v>
      </c>
      <c r="O466" s="27">
        <f t="shared" si="10"/>
        <v>6</v>
      </c>
      <c r="P466" s="27">
        <f t="shared" si="10"/>
        <v>6</v>
      </c>
      <c r="Q466" s="27">
        <f t="shared" si="10"/>
        <v>5</v>
      </c>
      <c r="R466" s="27">
        <f t="shared" si="10"/>
        <v>9</v>
      </c>
      <c r="S466" s="27">
        <f t="shared" si="10"/>
        <v>5</v>
      </c>
      <c r="T466" s="27">
        <f t="shared" si="10"/>
        <v>1</v>
      </c>
      <c r="U466" s="27">
        <f t="shared" si="10"/>
        <v>10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2</v>
      </c>
      <c r="AE466" s="27">
        <f t="shared" si="10"/>
        <v>2</v>
      </c>
      <c r="AF466" s="27">
        <f t="shared" si="10"/>
        <v>7</v>
      </c>
      <c r="AG466" s="27">
        <f t="shared" si="10"/>
        <v>2</v>
      </c>
      <c r="AH466" s="27">
        <f t="shared" si="10"/>
        <v>0</v>
      </c>
      <c r="AI466" s="27">
        <f t="shared" si="10"/>
        <v>10</v>
      </c>
      <c r="AJ466" s="27">
        <f t="shared" si="10"/>
        <v>1</v>
      </c>
      <c r="AK466" s="27">
        <f t="shared" si="10"/>
        <v>0</v>
      </c>
      <c r="AL466" s="27">
        <f t="shared" si="10"/>
        <v>0</v>
      </c>
      <c r="AM466" s="27">
        <f t="shared" si="10"/>
        <v>3</v>
      </c>
      <c r="AN466" s="27">
        <f t="shared" si="10"/>
        <v>0</v>
      </c>
      <c r="AO466" s="27">
        <f t="shared" si="10"/>
        <v>13</v>
      </c>
      <c r="AP466" s="27">
        <f t="shared" si="10"/>
        <v>13</v>
      </c>
      <c r="AQ466" s="27">
        <f t="shared" si="10"/>
        <v>4</v>
      </c>
      <c r="AR466" s="27">
        <f t="shared" si="10"/>
        <v>0</v>
      </c>
      <c r="AS466" s="27">
        <f t="shared" si="10"/>
        <v>0</v>
      </c>
      <c r="AT466" s="27">
        <f t="shared" si="10"/>
        <v>1</v>
      </c>
      <c r="AU466" s="27">
        <f t="shared" si="10"/>
        <v>2</v>
      </c>
      <c r="AV466" s="27">
        <f t="shared" si="10"/>
        <v>1</v>
      </c>
      <c r="AW466" s="27">
        <f t="shared" si="10"/>
        <v>4</v>
      </c>
      <c r="AX466" s="27">
        <f t="shared" si="10"/>
        <v>1</v>
      </c>
      <c r="AY466" s="27">
        <f t="shared" si="10"/>
        <v>1</v>
      </c>
      <c r="AZ466" s="27">
        <f t="shared" si="10"/>
        <v>2</v>
      </c>
      <c r="BA466" s="27">
        <f t="shared" si="10"/>
        <v>0</v>
      </c>
      <c r="BB466" s="27">
        <f t="shared" si="10"/>
        <v>0</v>
      </c>
      <c r="BC466" s="27">
        <f t="shared" si="10"/>
        <v>3</v>
      </c>
      <c r="BD466" s="27">
        <f t="shared" si="10"/>
        <v>0</v>
      </c>
      <c r="BE466" s="27">
        <f t="shared" si="10"/>
        <v>1</v>
      </c>
      <c r="BF466" s="27">
        <f t="shared" si="10"/>
        <v>0</v>
      </c>
      <c r="BG466" s="27">
        <f t="shared" si="10"/>
        <v>0</v>
      </c>
      <c r="BH466" s="27">
        <f t="shared" si="10"/>
        <v>1</v>
      </c>
      <c r="BI466" s="27">
        <f t="shared" si="10"/>
        <v>1</v>
      </c>
      <c r="BJ466" s="27">
        <f t="shared" si="10"/>
        <v>0</v>
      </c>
      <c r="BK466" s="27">
        <f t="shared" si="10"/>
        <v>1</v>
      </c>
      <c r="BL466" s="27">
        <f t="shared" si="10"/>
        <v>0</v>
      </c>
      <c r="BM466" s="27">
        <f t="shared" si="10"/>
        <v>1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1</v>
      </c>
    </row>
    <row r="467" spans="1:70" ht="22.5" customHeight="1" hidden="1">
      <c r="A467" s="5">
        <v>454</v>
      </c>
      <c r="B467" s="10" t="s">
        <v>1317</v>
      </c>
      <c r="C467" s="18" t="s">
        <v>286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1318</v>
      </c>
      <c r="C468" s="18" t="s">
        <v>286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1319</v>
      </c>
      <c r="C469" s="18" t="s">
        <v>286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16</v>
      </c>
      <c r="C470" s="18" t="s">
        <v>17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1320</v>
      </c>
      <c r="C471" s="18" t="s">
        <v>287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1321</v>
      </c>
      <c r="C472" s="18" t="s">
        <v>287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1322</v>
      </c>
      <c r="C473" s="18" t="s">
        <v>287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1323</v>
      </c>
      <c r="C474" s="18" t="s">
        <v>288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1324</v>
      </c>
      <c r="C475" s="18" t="s">
        <v>288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1325</v>
      </c>
      <c r="C476" s="18" t="s">
        <v>288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1326</v>
      </c>
      <c r="C477" s="18" t="s">
        <v>289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1327</v>
      </c>
      <c r="C478" s="18" t="s">
        <v>289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1328</v>
      </c>
      <c r="C479" s="18" t="s">
        <v>289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1329</v>
      </c>
      <c r="C480" s="18" t="s">
        <v>290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1330</v>
      </c>
      <c r="C481" s="18" t="s">
        <v>290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1331</v>
      </c>
      <c r="C482" s="18" t="s">
        <v>290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1332</v>
      </c>
      <c r="C483" s="18" t="s">
        <v>291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1333</v>
      </c>
      <c r="C484" s="18" t="s">
        <v>291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1334</v>
      </c>
      <c r="C485" s="18" t="s">
        <v>291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1335</v>
      </c>
      <c r="C486" s="18" t="s">
        <v>292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1336</v>
      </c>
      <c r="C487" s="18" t="s">
        <v>292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1337</v>
      </c>
      <c r="C488" s="18" t="s">
        <v>292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1338</v>
      </c>
      <c r="C489" s="18" t="s">
        <v>293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1339</v>
      </c>
      <c r="C490" s="18" t="s">
        <v>293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294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295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1340</v>
      </c>
      <c r="C493" s="18" t="s">
        <v>296</v>
      </c>
      <c r="D493" s="18"/>
      <c r="E493" s="27">
        <v>10</v>
      </c>
      <c r="F493" s="30">
        <v>10</v>
      </c>
      <c r="G493" s="30"/>
      <c r="H493" s="27">
        <v>1</v>
      </c>
      <c r="I493" s="27"/>
      <c r="J493" s="30"/>
      <c r="K493" s="30"/>
      <c r="L493" s="30"/>
      <c r="M493" s="30"/>
      <c r="N493" s="27"/>
      <c r="O493" s="30"/>
      <c r="P493" s="30">
        <v>1</v>
      </c>
      <c r="Q493" s="27">
        <v>1</v>
      </c>
      <c r="R493" s="30">
        <v>3</v>
      </c>
      <c r="S493" s="30">
        <v>4</v>
      </c>
      <c r="T493" s="30">
        <v>1</v>
      </c>
      <c r="U493" s="30">
        <v>4</v>
      </c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>
        <v>2</v>
      </c>
      <c r="AG493" s="30">
        <v>2</v>
      </c>
      <c r="AH493" s="30"/>
      <c r="AI493" s="30">
        <v>2</v>
      </c>
      <c r="AJ493" s="27"/>
      <c r="AK493" s="27"/>
      <c r="AL493" s="27"/>
      <c r="AM493" s="30"/>
      <c r="AN493" s="30"/>
      <c r="AO493" s="30">
        <v>7</v>
      </c>
      <c r="AP493" s="30">
        <v>3</v>
      </c>
      <c r="AQ493" s="30"/>
      <c r="AR493" s="27"/>
      <c r="AS493" s="27"/>
      <c r="AT493" s="30">
        <v>1</v>
      </c>
      <c r="AU493" s="27"/>
      <c r="AV493" s="30"/>
      <c r="AW493" s="30">
        <v>1</v>
      </c>
      <c r="AX493" s="30"/>
      <c r="AY493" s="30">
        <v>1</v>
      </c>
      <c r="AZ493" s="30"/>
      <c r="BA493" s="27"/>
      <c r="BB493" s="27"/>
      <c r="BC493" s="27"/>
      <c r="BD493" s="27"/>
      <c r="BE493" s="30">
        <v>1</v>
      </c>
      <c r="BF493" s="30"/>
      <c r="BG493" s="30"/>
      <c r="BH493" s="30">
        <v>1</v>
      </c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1341</v>
      </c>
      <c r="C494" s="18" t="s">
        <v>296</v>
      </c>
      <c r="D494" s="18"/>
      <c r="E494" s="27">
        <v>8</v>
      </c>
      <c r="F494" s="30">
        <v>8</v>
      </c>
      <c r="G494" s="30"/>
      <c r="H494" s="27"/>
      <c r="I494" s="27"/>
      <c r="J494" s="30"/>
      <c r="K494" s="30"/>
      <c r="L494" s="30">
        <v>1</v>
      </c>
      <c r="M494" s="30"/>
      <c r="N494" s="27"/>
      <c r="O494" s="30"/>
      <c r="P494" s="30">
        <v>1</v>
      </c>
      <c r="Q494" s="27">
        <v>2</v>
      </c>
      <c r="R494" s="30">
        <v>4</v>
      </c>
      <c r="S494" s="30">
        <v>1</v>
      </c>
      <c r="T494" s="30"/>
      <c r="U494" s="30">
        <v>4</v>
      </c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>
        <v>1</v>
      </c>
      <c r="AG494" s="30"/>
      <c r="AH494" s="30"/>
      <c r="AI494" s="30">
        <v>3</v>
      </c>
      <c r="AJ494" s="27"/>
      <c r="AK494" s="27"/>
      <c r="AL494" s="27"/>
      <c r="AM494" s="30">
        <v>2</v>
      </c>
      <c r="AN494" s="30"/>
      <c r="AO494" s="30">
        <v>3</v>
      </c>
      <c r="AP494" s="30">
        <v>2</v>
      </c>
      <c r="AQ494" s="30">
        <v>1</v>
      </c>
      <c r="AR494" s="27"/>
      <c r="AS494" s="27"/>
      <c r="AT494" s="30"/>
      <c r="AU494" s="27">
        <v>1</v>
      </c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1342</v>
      </c>
      <c r="C495" s="18" t="s">
        <v>296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297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298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1343</v>
      </c>
      <c r="C498" s="18" t="s">
        <v>299</v>
      </c>
      <c r="D498" s="18"/>
      <c r="E498" s="27">
        <v>4</v>
      </c>
      <c r="F498" s="30">
        <v>4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/>
      <c r="P498" s="30">
        <v>2</v>
      </c>
      <c r="Q498" s="27">
        <v>1</v>
      </c>
      <c r="R498" s="30">
        <v>1</v>
      </c>
      <c r="S498" s="30"/>
      <c r="T498" s="30"/>
      <c r="U498" s="30">
        <v>2</v>
      </c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2</v>
      </c>
      <c r="AJ498" s="27"/>
      <c r="AK498" s="27"/>
      <c r="AL498" s="27"/>
      <c r="AM498" s="30"/>
      <c r="AN498" s="30"/>
      <c r="AO498" s="30">
        <v>1</v>
      </c>
      <c r="AP498" s="30">
        <v>3</v>
      </c>
      <c r="AQ498" s="30"/>
      <c r="AR498" s="27"/>
      <c r="AS498" s="27"/>
      <c r="AT498" s="30"/>
      <c r="AU498" s="27"/>
      <c r="AV498" s="30">
        <v>1</v>
      </c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1344</v>
      </c>
      <c r="C499" s="18" t="s">
        <v>299</v>
      </c>
      <c r="D499" s="18"/>
      <c r="E499" s="27">
        <v>11</v>
      </c>
      <c r="F499" s="30">
        <v>11</v>
      </c>
      <c r="G499" s="30"/>
      <c r="H499" s="27"/>
      <c r="I499" s="27">
        <v>7</v>
      </c>
      <c r="J499" s="30"/>
      <c r="K499" s="30"/>
      <c r="L499" s="30">
        <v>1</v>
      </c>
      <c r="M499" s="30"/>
      <c r="N499" s="27">
        <v>1</v>
      </c>
      <c r="O499" s="30">
        <v>6</v>
      </c>
      <c r="P499" s="30">
        <v>2</v>
      </c>
      <c r="Q499" s="27">
        <v>1</v>
      </c>
      <c r="R499" s="30">
        <v>1</v>
      </c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>
        <v>2</v>
      </c>
      <c r="AE499" s="30">
        <v>2</v>
      </c>
      <c r="AF499" s="30">
        <v>4</v>
      </c>
      <c r="AG499" s="30"/>
      <c r="AH499" s="30"/>
      <c r="AI499" s="30">
        <v>3</v>
      </c>
      <c r="AJ499" s="27">
        <v>1</v>
      </c>
      <c r="AK499" s="27"/>
      <c r="AL499" s="27"/>
      <c r="AM499" s="30">
        <v>1</v>
      </c>
      <c r="AN499" s="30"/>
      <c r="AO499" s="30">
        <v>2</v>
      </c>
      <c r="AP499" s="30">
        <v>5</v>
      </c>
      <c r="AQ499" s="30">
        <v>3</v>
      </c>
      <c r="AR499" s="27"/>
      <c r="AS499" s="27"/>
      <c r="AT499" s="30"/>
      <c r="AU499" s="27">
        <v>1</v>
      </c>
      <c r="AV499" s="30"/>
      <c r="AW499" s="30">
        <v>3</v>
      </c>
      <c r="AX499" s="30">
        <v>1</v>
      </c>
      <c r="AY499" s="30"/>
      <c r="AZ499" s="30">
        <v>2</v>
      </c>
      <c r="BA499" s="27"/>
      <c r="BB499" s="27"/>
      <c r="BC499" s="27">
        <v>3</v>
      </c>
      <c r="BD499" s="27"/>
      <c r="BE499" s="30"/>
      <c r="BF499" s="30"/>
      <c r="BG499" s="30"/>
      <c r="BH499" s="30"/>
      <c r="BI499" s="30">
        <v>1</v>
      </c>
      <c r="BJ499" s="30"/>
      <c r="BK499" s="30">
        <v>1</v>
      </c>
      <c r="BL499" s="30"/>
      <c r="BM499" s="30">
        <v>1</v>
      </c>
      <c r="BN499" s="30"/>
      <c r="BO499" s="30"/>
      <c r="BP499" s="27"/>
      <c r="BQ499" s="27">
        <v>1</v>
      </c>
      <c r="BR499" s="53"/>
    </row>
    <row r="500" spans="1:70" ht="12.75" customHeight="1" hidden="1">
      <c r="A500" s="5">
        <v>487</v>
      </c>
      <c r="B500" s="10" t="s">
        <v>1345</v>
      </c>
      <c r="C500" s="18" t="s">
        <v>299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300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301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1346</v>
      </c>
      <c r="C503" s="18" t="s">
        <v>302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1347</v>
      </c>
      <c r="C504" s="18" t="s">
        <v>302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1348</v>
      </c>
      <c r="C505" s="18" t="s">
        <v>302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1349</v>
      </c>
      <c r="C506" s="18" t="s">
        <v>303</v>
      </c>
      <c r="D506" s="18"/>
      <c r="E506" s="27">
        <f aca="true" t="shared" si="11" ref="E506:BP506">SUM(E507:E546)</f>
        <v>30</v>
      </c>
      <c r="F506" s="27">
        <f t="shared" si="11"/>
        <v>30</v>
      </c>
      <c r="G506" s="27">
        <f t="shared" si="11"/>
        <v>0</v>
      </c>
      <c r="H506" s="27">
        <f t="shared" si="11"/>
        <v>9</v>
      </c>
      <c r="I506" s="27">
        <f t="shared" si="11"/>
        <v>7</v>
      </c>
      <c r="J506" s="27">
        <f t="shared" si="11"/>
        <v>3</v>
      </c>
      <c r="K506" s="27">
        <f t="shared" si="11"/>
        <v>0</v>
      </c>
      <c r="L506" s="27">
        <f t="shared" si="11"/>
        <v>1</v>
      </c>
      <c r="M506" s="27">
        <f t="shared" si="11"/>
        <v>0</v>
      </c>
      <c r="N506" s="27">
        <f t="shared" si="11"/>
        <v>0</v>
      </c>
      <c r="O506" s="27">
        <f t="shared" si="11"/>
        <v>1</v>
      </c>
      <c r="P506" s="27">
        <f t="shared" si="11"/>
        <v>12</v>
      </c>
      <c r="Q506" s="27">
        <f t="shared" si="11"/>
        <v>6</v>
      </c>
      <c r="R506" s="27">
        <f t="shared" si="11"/>
        <v>9</v>
      </c>
      <c r="S506" s="27">
        <f t="shared" si="11"/>
        <v>1</v>
      </c>
      <c r="T506" s="27">
        <f t="shared" si="11"/>
        <v>1</v>
      </c>
      <c r="U506" s="27">
        <f t="shared" si="11"/>
        <v>10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2</v>
      </c>
      <c r="AF506" s="27">
        <f t="shared" si="11"/>
        <v>4</v>
      </c>
      <c r="AG506" s="27">
        <f t="shared" si="11"/>
        <v>1</v>
      </c>
      <c r="AH506" s="27">
        <f t="shared" si="11"/>
        <v>0</v>
      </c>
      <c r="AI506" s="27">
        <f t="shared" si="11"/>
        <v>13</v>
      </c>
      <c r="AJ506" s="27">
        <f t="shared" si="11"/>
        <v>4</v>
      </c>
      <c r="AK506" s="27">
        <f t="shared" si="11"/>
        <v>0</v>
      </c>
      <c r="AL506" s="27">
        <f t="shared" si="11"/>
        <v>0</v>
      </c>
      <c r="AM506" s="27">
        <f t="shared" si="11"/>
        <v>5</v>
      </c>
      <c r="AN506" s="27">
        <f t="shared" si="11"/>
        <v>2</v>
      </c>
      <c r="AO506" s="27">
        <f t="shared" si="11"/>
        <v>7</v>
      </c>
      <c r="AP506" s="27">
        <f t="shared" si="11"/>
        <v>13</v>
      </c>
      <c r="AQ506" s="27">
        <f t="shared" si="11"/>
        <v>3</v>
      </c>
      <c r="AR506" s="27">
        <f t="shared" si="11"/>
        <v>0</v>
      </c>
      <c r="AS506" s="27">
        <f t="shared" si="11"/>
        <v>0</v>
      </c>
      <c r="AT506" s="27">
        <f t="shared" si="11"/>
        <v>1</v>
      </c>
      <c r="AU506" s="27">
        <f t="shared" si="11"/>
        <v>4</v>
      </c>
      <c r="AV506" s="27">
        <f t="shared" si="11"/>
        <v>1</v>
      </c>
      <c r="AW506" s="27">
        <f t="shared" si="11"/>
        <v>6</v>
      </c>
      <c r="AX506" s="27">
        <f t="shared" si="11"/>
        <v>3</v>
      </c>
      <c r="AY506" s="27">
        <f t="shared" si="11"/>
        <v>3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1</v>
      </c>
      <c r="BD506" s="27">
        <f t="shared" si="11"/>
        <v>0</v>
      </c>
      <c r="BE506" s="27">
        <f t="shared" si="11"/>
        <v>3</v>
      </c>
      <c r="BF506" s="27">
        <f t="shared" si="11"/>
        <v>1</v>
      </c>
      <c r="BG506" s="27">
        <f t="shared" si="11"/>
        <v>1</v>
      </c>
      <c r="BH506" s="27">
        <f t="shared" si="11"/>
        <v>3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1</v>
      </c>
      <c r="BN506" s="27">
        <f t="shared" si="11"/>
        <v>0</v>
      </c>
      <c r="BO506" s="27">
        <f t="shared" si="11"/>
        <v>0</v>
      </c>
      <c r="BP506" s="27">
        <f t="shared" si="11"/>
        <v>2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304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1350</v>
      </c>
      <c r="C508" s="18" t="s">
        <v>305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1351</v>
      </c>
      <c r="C509" s="18" t="s">
        <v>305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306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1352</v>
      </c>
      <c r="C511" s="18" t="s">
        <v>307</v>
      </c>
      <c r="D511" s="18"/>
      <c r="E511" s="27">
        <v>1</v>
      </c>
      <c r="F511" s="30">
        <v>1</v>
      </c>
      <c r="G511" s="30"/>
      <c r="H511" s="27"/>
      <c r="I511" s="27"/>
      <c r="J511" s="30"/>
      <c r="K511" s="30"/>
      <c r="L511" s="30">
        <v>1</v>
      </c>
      <c r="M511" s="30"/>
      <c r="N511" s="27"/>
      <c r="O511" s="30"/>
      <c r="P511" s="30"/>
      <c r="Q511" s="27"/>
      <c r="R511" s="30"/>
      <c r="S511" s="30">
        <v>1</v>
      </c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1</v>
      </c>
      <c r="AJ511" s="27"/>
      <c r="AK511" s="27"/>
      <c r="AL511" s="27"/>
      <c r="AM511" s="30"/>
      <c r="AN511" s="30"/>
      <c r="AO511" s="30"/>
      <c r="AP511" s="30">
        <v>1</v>
      </c>
      <c r="AQ511" s="30"/>
      <c r="AR511" s="27"/>
      <c r="AS511" s="27"/>
      <c r="AT511" s="30"/>
      <c r="AU511" s="27">
        <v>1</v>
      </c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1353</v>
      </c>
      <c r="C512" s="18" t="s">
        <v>307</v>
      </c>
      <c r="D512" s="18"/>
      <c r="E512" s="27">
        <v>3</v>
      </c>
      <c r="F512" s="30">
        <v>3</v>
      </c>
      <c r="G512" s="30"/>
      <c r="H512" s="27"/>
      <c r="I512" s="27">
        <v>3</v>
      </c>
      <c r="J512" s="30"/>
      <c r="K512" s="30"/>
      <c r="L512" s="30"/>
      <c r="M512" s="30"/>
      <c r="N512" s="27"/>
      <c r="O512" s="30"/>
      <c r="P512" s="30">
        <v>3</v>
      </c>
      <c r="Q512" s="27"/>
      <c r="R512" s="30"/>
      <c r="S512" s="30"/>
      <c r="T512" s="30"/>
      <c r="U512" s="30">
        <v>1</v>
      </c>
      <c r="V512" s="27"/>
      <c r="W512" s="30"/>
      <c r="X512" s="30"/>
      <c r="Y512" s="30"/>
      <c r="Z512" s="30"/>
      <c r="AA512" s="30"/>
      <c r="AB512" s="30"/>
      <c r="AC512" s="30"/>
      <c r="AD512" s="30"/>
      <c r="AE512" s="30">
        <v>1</v>
      </c>
      <c r="AF512" s="30"/>
      <c r="AG512" s="30"/>
      <c r="AH512" s="30"/>
      <c r="AI512" s="30">
        <v>1</v>
      </c>
      <c r="AJ512" s="27"/>
      <c r="AK512" s="27"/>
      <c r="AL512" s="27"/>
      <c r="AM512" s="30"/>
      <c r="AN512" s="30"/>
      <c r="AO512" s="30"/>
      <c r="AP512" s="30">
        <v>3</v>
      </c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1354</v>
      </c>
      <c r="C513" s="18" t="s">
        <v>307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>
      <c r="A514" s="5">
        <v>501</v>
      </c>
      <c r="B514" s="10" t="s">
        <v>1355</v>
      </c>
      <c r="C514" s="18" t="s">
        <v>307</v>
      </c>
      <c r="D514" s="18"/>
      <c r="E514" s="27">
        <v>1</v>
      </c>
      <c r="F514" s="30">
        <v>1</v>
      </c>
      <c r="G514" s="30"/>
      <c r="H514" s="27"/>
      <c r="I514" s="27">
        <v>1</v>
      </c>
      <c r="J514" s="30"/>
      <c r="K514" s="30"/>
      <c r="L514" s="30"/>
      <c r="M514" s="30"/>
      <c r="N514" s="27"/>
      <c r="O514" s="30"/>
      <c r="P514" s="30">
        <v>1</v>
      </c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>
        <v>1</v>
      </c>
      <c r="AJ514" s="27"/>
      <c r="AK514" s="27"/>
      <c r="AL514" s="27"/>
      <c r="AM514" s="30"/>
      <c r="AN514" s="30"/>
      <c r="AO514" s="30"/>
      <c r="AP514" s="30">
        <v>1</v>
      </c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308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1356</v>
      </c>
      <c r="C516" s="18" t="s">
        <v>308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1357</v>
      </c>
      <c r="C517" s="18" t="s">
        <v>308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1358</v>
      </c>
      <c r="C518" s="18" t="s">
        <v>308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1359</v>
      </c>
      <c r="C519" s="18" t="s">
        <v>309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1360</v>
      </c>
      <c r="C520" s="18" t="s">
        <v>309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1361</v>
      </c>
      <c r="C521" s="18" t="s">
        <v>309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1362</v>
      </c>
      <c r="C522" s="18" t="s">
        <v>309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1363</v>
      </c>
      <c r="C523" s="18" t="s">
        <v>309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1364</v>
      </c>
      <c r="C524" s="18" t="s">
        <v>310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1365</v>
      </c>
      <c r="C525" s="18" t="s">
        <v>310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1366</v>
      </c>
      <c r="C526" s="18" t="s">
        <v>310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1367</v>
      </c>
      <c r="C527" s="18" t="s">
        <v>311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1368</v>
      </c>
      <c r="C528" s="18" t="s">
        <v>311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1369</v>
      </c>
      <c r="C529" s="18" t="s">
        <v>312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>
      <c r="A530" s="5">
        <v>517</v>
      </c>
      <c r="B530" s="10" t="s">
        <v>1370</v>
      </c>
      <c r="C530" s="18" t="s">
        <v>312</v>
      </c>
      <c r="D530" s="18"/>
      <c r="E530" s="27">
        <v>3</v>
      </c>
      <c r="F530" s="30">
        <v>3</v>
      </c>
      <c r="G530" s="30"/>
      <c r="H530" s="27">
        <v>2</v>
      </c>
      <c r="I530" s="27">
        <v>1</v>
      </c>
      <c r="J530" s="30"/>
      <c r="K530" s="30"/>
      <c r="L530" s="30"/>
      <c r="M530" s="30"/>
      <c r="N530" s="27"/>
      <c r="O530" s="30">
        <v>1</v>
      </c>
      <c r="P530" s="30"/>
      <c r="Q530" s="27">
        <v>2</v>
      </c>
      <c r="R530" s="30"/>
      <c r="S530" s="30"/>
      <c r="T530" s="30"/>
      <c r="U530" s="30">
        <v>1</v>
      </c>
      <c r="V530" s="27"/>
      <c r="W530" s="30"/>
      <c r="X530" s="30"/>
      <c r="Y530" s="30"/>
      <c r="Z530" s="30"/>
      <c r="AA530" s="30"/>
      <c r="AB530" s="30"/>
      <c r="AC530" s="30"/>
      <c r="AD530" s="30"/>
      <c r="AE530" s="30">
        <v>1</v>
      </c>
      <c r="AF530" s="30"/>
      <c r="AG530" s="30"/>
      <c r="AH530" s="30"/>
      <c r="AI530" s="30">
        <v>1</v>
      </c>
      <c r="AJ530" s="27">
        <v>1</v>
      </c>
      <c r="AK530" s="27"/>
      <c r="AL530" s="27"/>
      <c r="AM530" s="30"/>
      <c r="AN530" s="30"/>
      <c r="AO530" s="30">
        <v>1</v>
      </c>
      <c r="AP530" s="30">
        <v>1</v>
      </c>
      <c r="AQ530" s="30">
        <v>1</v>
      </c>
      <c r="AR530" s="27"/>
      <c r="AS530" s="27"/>
      <c r="AT530" s="30"/>
      <c r="AU530" s="27"/>
      <c r="AV530" s="30"/>
      <c r="AW530" s="30">
        <v>1</v>
      </c>
      <c r="AX530" s="30">
        <v>1</v>
      </c>
      <c r="AY530" s="30"/>
      <c r="AZ530" s="30"/>
      <c r="BA530" s="27"/>
      <c r="BB530" s="27"/>
      <c r="BC530" s="27"/>
      <c r="BD530" s="27"/>
      <c r="BE530" s="30"/>
      <c r="BF530" s="30"/>
      <c r="BG530" s="30">
        <v>1</v>
      </c>
      <c r="BH530" s="30"/>
      <c r="BI530" s="30"/>
      <c r="BJ530" s="30"/>
      <c r="BK530" s="30"/>
      <c r="BL530" s="30"/>
      <c r="BM530" s="30">
        <v>1</v>
      </c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327</v>
      </c>
      <c r="C531" s="18" t="s">
        <v>312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>
      <c r="A532" s="5">
        <v>519</v>
      </c>
      <c r="B532" s="10" t="s">
        <v>328</v>
      </c>
      <c r="C532" s="18" t="s">
        <v>313</v>
      </c>
      <c r="D532" s="18"/>
      <c r="E532" s="27">
        <v>4</v>
      </c>
      <c r="F532" s="30">
        <v>4</v>
      </c>
      <c r="G532" s="30"/>
      <c r="H532" s="27"/>
      <c r="I532" s="27"/>
      <c r="J532" s="30"/>
      <c r="K532" s="30"/>
      <c r="L532" s="30"/>
      <c r="M532" s="30"/>
      <c r="N532" s="27"/>
      <c r="O532" s="30"/>
      <c r="P532" s="30">
        <v>2</v>
      </c>
      <c r="Q532" s="27"/>
      <c r="R532" s="30">
        <v>2</v>
      </c>
      <c r="S532" s="30"/>
      <c r="T532" s="30"/>
      <c r="U532" s="30">
        <v>1</v>
      </c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>
        <v>2</v>
      </c>
      <c r="AG532" s="30"/>
      <c r="AH532" s="30"/>
      <c r="AI532" s="30">
        <v>1</v>
      </c>
      <c r="AJ532" s="27"/>
      <c r="AK532" s="27"/>
      <c r="AL532" s="27"/>
      <c r="AM532" s="30">
        <v>2</v>
      </c>
      <c r="AN532" s="30">
        <v>1</v>
      </c>
      <c r="AO532" s="30"/>
      <c r="AP532" s="30">
        <v>1</v>
      </c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>
      <c r="A533" s="5">
        <v>520</v>
      </c>
      <c r="B533" s="10" t="s">
        <v>329</v>
      </c>
      <c r="C533" s="18" t="s">
        <v>313</v>
      </c>
      <c r="D533" s="18"/>
      <c r="E533" s="27">
        <v>11</v>
      </c>
      <c r="F533" s="30">
        <v>11</v>
      </c>
      <c r="G533" s="30"/>
      <c r="H533" s="27">
        <v>1</v>
      </c>
      <c r="I533" s="27"/>
      <c r="J533" s="30"/>
      <c r="K533" s="30"/>
      <c r="L533" s="30"/>
      <c r="M533" s="30"/>
      <c r="N533" s="27"/>
      <c r="O533" s="30"/>
      <c r="P533" s="30">
        <v>5</v>
      </c>
      <c r="Q533" s="27">
        <v>4</v>
      </c>
      <c r="R533" s="30">
        <v>2</v>
      </c>
      <c r="S533" s="30"/>
      <c r="T533" s="30"/>
      <c r="U533" s="30">
        <v>6</v>
      </c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>
        <v>1</v>
      </c>
      <c r="AG533" s="30"/>
      <c r="AH533" s="30"/>
      <c r="AI533" s="30">
        <v>4</v>
      </c>
      <c r="AJ533" s="27">
        <v>1</v>
      </c>
      <c r="AK533" s="27"/>
      <c r="AL533" s="27"/>
      <c r="AM533" s="30">
        <v>1</v>
      </c>
      <c r="AN533" s="30">
        <v>1</v>
      </c>
      <c r="AO533" s="30">
        <v>5</v>
      </c>
      <c r="AP533" s="30">
        <v>2</v>
      </c>
      <c r="AQ533" s="30">
        <v>2</v>
      </c>
      <c r="AR533" s="27"/>
      <c r="AS533" s="27"/>
      <c r="AT533" s="30"/>
      <c r="AU533" s="27">
        <v>2</v>
      </c>
      <c r="AV533" s="30">
        <v>1</v>
      </c>
      <c r="AW533" s="30">
        <v>1</v>
      </c>
      <c r="AX533" s="30">
        <v>1</v>
      </c>
      <c r="AY533" s="30"/>
      <c r="AZ533" s="30"/>
      <c r="BA533" s="27"/>
      <c r="BB533" s="27"/>
      <c r="BC533" s="27">
        <v>1</v>
      </c>
      <c r="BD533" s="27"/>
      <c r="BE533" s="30"/>
      <c r="BF533" s="30"/>
      <c r="BG533" s="30"/>
      <c r="BH533" s="30">
        <v>1</v>
      </c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>
      <c r="A534" s="5">
        <v>521</v>
      </c>
      <c r="B534" s="10" t="s">
        <v>330</v>
      </c>
      <c r="C534" s="18" t="s">
        <v>313</v>
      </c>
      <c r="D534" s="18"/>
      <c r="E534" s="27">
        <v>1</v>
      </c>
      <c r="F534" s="30">
        <v>1</v>
      </c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>
        <v>1</v>
      </c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>
        <v>1</v>
      </c>
      <c r="AG534" s="30"/>
      <c r="AH534" s="30"/>
      <c r="AI534" s="30"/>
      <c r="AJ534" s="27"/>
      <c r="AK534" s="27"/>
      <c r="AL534" s="27"/>
      <c r="AM534" s="30"/>
      <c r="AN534" s="30"/>
      <c r="AO534" s="30"/>
      <c r="AP534" s="30">
        <v>1</v>
      </c>
      <c r="AQ534" s="30"/>
      <c r="AR534" s="27"/>
      <c r="AS534" s="27"/>
      <c r="AT534" s="30"/>
      <c r="AU534" s="27"/>
      <c r="AV534" s="30"/>
      <c r="AW534" s="30">
        <v>1</v>
      </c>
      <c r="AX534" s="30"/>
      <c r="AY534" s="30">
        <v>1</v>
      </c>
      <c r="AZ534" s="30"/>
      <c r="BA534" s="27"/>
      <c r="BB534" s="27"/>
      <c r="BC534" s="27"/>
      <c r="BD534" s="27"/>
      <c r="BE534" s="30">
        <v>1</v>
      </c>
      <c r="BF534" s="30"/>
      <c r="BG534" s="30"/>
      <c r="BH534" s="30">
        <v>1</v>
      </c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0</v>
      </c>
      <c r="C535" s="18" t="s">
        <v>313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313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>
      <c r="A537" s="5">
        <v>524</v>
      </c>
      <c r="B537" s="10" t="s">
        <v>331</v>
      </c>
      <c r="C537" s="18" t="s">
        <v>314</v>
      </c>
      <c r="D537" s="18"/>
      <c r="E537" s="27">
        <v>1</v>
      </c>
      <c r="F537" s="30">
        <v>1</v>
      </c>
      <c r="G537" s="30"/>
      <c r="H537" s="27">
        <v>1</v>
      </c>
      <c r="I537" s="27"/>
      <c r="J537" s="30"/>
      <c r="K537" s="30"/>
      <c r="L537" s="30"/>
      <c r="M537" s="30"/>
      <c r="N537" s="27"/>
      <c r="O537" s="30"/>
      <c r="P537" s="30"/>
      <c r="Q537" s="27"/>
      <c r="R537" s="30">
        <v>1</v>
      </c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>
        <v>1</v>
      </c>
      <c r="AJ537" s="27"/>
      <c r="AK537" s="27"/>
      <c r="AL537" s="27"/>
      <c r="AM537" s="30"/>
      <c r="AN537" s="30"/>
      <c r="AO537" s="30"/>
      <c r="AP537" s="30">
        <v>1</v>
      </c>
      <c r="AQ537" s="30"/>
      <c r="AR537" s="27"/>
      <c r="AS537" s="27"/>
      <c r="AT537" s="30">
        <v>1</v>
      </c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>
      <c r="A538" s="5">
        <v>525</v>
      </c>
      <c r="B538" s="10" t="s">
        <v>332</v>
      </c>
      <c r="C538" s="18" t="s">
        <v>314</v>
      </c>
      <c r="D538" s="18"/>
      <c r="E538" s="27">
        <v>5</v>
      </c>
      <c r="F538" s="30">
        <v>5</v>
      </c>
      <c r="G538" s="30"/>
      <c r="H538" s="27">
        <v>5</v>
      </c>
      <c r="I538" s="27">
        <v>2</v>
      </c>
      <c r="J538" s="30">
        <v>3</v>
      </c>
      <c r="K538" s="30"/>
      <c r="L538" s="30"/>
      <c r="M538" s="30"/>
      <c r="N538" s="27"/>
      <c r="O538" s="30"/>
      <c r="P538" s="30">
        <v>1</v>
      </c>
      <c r="Q538" s="27"/>
      <c r="R538" s="30">
        <v>3</v>
      </c>
      <c r="S538" s="30"/>
      <c r="T538" s="30">
        <v>1</v>
      </c>
      <c r="U538" s="30">
        <v>1</v>
      </c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>
        <v>1</v>
      </c>
      <c r="AH538" s="30"/>
      <c r="AI538" s="30">
        <v>3</v>
      </c>
      <c r="AJ538" s="27">
        <v>2</v>
      </c>
      <c r="AK538" s="27"/>
      <c r="AL538" s="27"/>
      <c r="AM538" s="30">
        <v>2</v>
      </c>
      <c r="AN538" s="30"/>
      <c r="AO538" s="30">
        <v>1</v>
      </c>
      <c r="AP538" s="30">
        <v>2</v>
      </c>
      <c r="AQ538" s="30"/>
      <c r="AR538" s="27"/>
      <c r="AS538" s="27"/>
      <c r="AT538" s="30"/>
      <c r="AU538" s="27">
        <v>1</v>
      </c>
      <c r="AV538" s="30"/>
      <c r="AW538" s="30">
        <v>3</v>
      </c>
      <c r="AX538" s="30">
        <v>1</v>
      </c>
      <c r="AY538" s="30">
        <v>2</v>
      </c>
      <c r="AZ538" s="30"/>
      <c r="BA538" s="27"/>
      <c r="BB538" s="27"/>
      <c r="BC538" s="27"/>
      <c r="BD538" s="27"/>
      <c r="BE538" s="30">
        <v>2</v>
      </c>
      <c r="BF538" s="30">
        <v>1</v>
      </c>
      <c r="BG538" s="30"/>
      <c r="BH538" s="30">
        <v>1</v>
      </c>
      <c r="BI538" s="30"/>
      <c r="BJ538" s="30"/>
      <c r="BK538" s="30"/>
      <c r="BL538" s="30"/>
      <c r="BM538" s="30"/>
      <c r="BN538" s="30"/>
      <c r="BO538" s="30"/>
      <c r="BP538" s="27">
        <v>2</v>
      </c>
      <c r="BQ538" s="27"/>
      <c r="BR538" s="53"/>
    </row>
    <row r="539" spans="1:70" ht="12.75" customHeight="1" hidden="1">
      <c r="A539" s="5">
        <v>526</v>
      </c>
      <c r="B539" s="10" t="s">
        <v>333</v>
      </c>
      <c r="C539" s="18" t="s">
        <v>314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334</v>
      </c>
      <c r="C540" s="18" t="s">
        <v>315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335</v>
      </c>
      <c r="C541" s="18" t="s">
        <v>315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336</v>
      </c>
      <c r="C542" s="18" t="s">
        <v>315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337</v>
      </c>
      <c r="C543" s="18" t="s">
        <v>315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316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338</v>
      </c>
      <c r="C545" s="18" t="s">
        <v>316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339</v>
      </c>
      <c r="C546" s="18" t="s">
        <v>316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340</v>
      </c>
      <c r="C547" s="18" t="s">
        <v>317</v>
      </c>
      <c r="D547" s="18"/>
      <c r="E547" s="27">
        <f>SUM(E549:E608)</f>
        <v>26</v>
      </c>
      <c r="F547" s="27">
        <f aca="true" t="shared" si="12" ref="F547:BQ547">SUM(F549:F608)</f>
        <v>26</v>
      </c>
      <c r="G547" s="27">
        <f t="shared" si="12"/>
        <v>0</v>
      </c>
      <c r="H547" s="27">
        <f t="shared" si="12"/>
        <v>1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9</v>
      </c>
      <c r="Q547" s="27">
        <f t="shared" si="12"/>
        <v>8</v>
      </c>
      <c r="R547" s="27">
        <f t="shared" si="12"/>
        <v>8</v>
      </c>
      <c r="S547" s="27">
        <f t="shared" si="12"/>
        <v>1</v>
      </c>
      <c r="T547" s="27">
        <f t="shared" si="12"/>
        <v>0</v>
      </c>
      <c r="U547" s="27">
        <f t="shared" si="12"/>
        <v>8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1</v>
      </c>
      <c r="AE547" s="27">
        <f t="shared" si="12"/>
        <v>0</v>
      </c>
      <c r="AF547" s="27">
        <f t="shared" si="12"/>
        <v>5</v>
      </c>
      <c r="AG547" s="27">
        <f t="shared" si="12"/>
        <v>1</v>
      </c>
      <c r="AH547" s="27">
        <f t="shared" si="12"/>
        <v>0</v>
      </c>
      <c r="AI547" s="27">
        <f t="shared" si="12"/>
        <v>11</v>
      </c>
      <c r="AJ547" s="27">
        <f t="shared" si="12"/>
        <v>3</v>
      </c>
      <c r="AK547" s="27">
        <f t="shared" si="12"/>
        <v>0</v>
      </c>
      <c r="AL547" s="27">
        <f t="shared" si="12"/>
        <v>0</v>
      </c>
      <c r="AM547" s="27">
        <f t="shared" si="12"/>
        <v>1</v>
      </c>
      <c r="AN547" s="27">
        <f t="shared" si="12"/>
        <v>1</v>
      </c>
      <c r="AO547" s="27">
        <f t="shared" si="12"/>
        <v>8</v>
      </c>
      <c r="AP547" s="27">
        <f t="shared" si="12"/>
        <v>13</v>
      </c>
      <c r="AQ547" s="27">
        <f t="shared" si="12"/>
        <v>3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2</v>
      </c>
      <c r="AV547" s="27">
        <f t="shared" si="12"/>
        <v>0</v>
      </c>
      <c r="AW547" s="27">
        <f t="shared" si="12"/>
        <v>5</v>
      </c>
      <c r="AX547" s="27">
        <f t="shared" si="12"/>
        <v>3</v>
      </c>
      <c r="AY547" s="27">
        <f t="shared" si="12"/>
        <v>0</v>
      </c>
      <c r="AZ547" s="27">
        <f t="shared" si="12"/>
        <v>2</v>
      </c>
      <c r="BA547" s="27">
        <f t="shared" si="12"/>
        <v>0</v>
      </c>
      <c r="BB547" s="27">
        <f t="shared" si="12"/>
        <v>0</v>
      </c>
      <c r="BC547" s="27">
        <f t="shared" si="12"/>
        <v>4</v>
      </c>
      <c r="BD547" s="27">
        <f t="shared" si="12"/>
        <v>0</v>
      </c>
      <c r="BE547" s="27">
        <f t="shared" si="12"/>
        <v>0</v>
      </c>
      <c r="BF547" s="27">
        <f t="shared" si="12"/>
        <v>1</v>
      </c>
      <c r="BG547" s="27">
        <f t="shared" si="12"/>
        <v>0</v>
      </c>
      <c r="BH547" s="27">
        <f t="shared" si="12"/>
        <v>1</v>
      </c>
      <c r="BI547" s="27">
        <f t="shared" si="12"/>
        <v>1</v>
      </c>
      <c r="BJ547" s="27">
        <f t="shared" si="12"/>
        <v>1</v>
      </c>
      <c r="BK547" s="27">
        <f t="shared" si="12"/>
        <v>0</v>
      </c>
      <c r="BL547" s="27">
        <f t="shared" si="12"/>
        <v>0</v>
      </c>
      <c r="BM547" s="27">
        <f t="shared" si="12"/>
        <v>1</v>
      </c>
      <c r="BN547" s="27">
        <f t="shared" si="12"/>
        <v>0</v>
      </c>
      <c r="BO547" s="27">
        <f t="shared" si="12"/>
        <v>0</v>
      </c>
      <c r="BP547" s="27">
        <f t="shared" si="12"/>
        <v>1</v>
      </c>
      <c r="BQ547" s="27">
        <f t="shared" si="12"/>
        <v>1</v>
      </c>
    </row>
    <row r="548" spans="1:69" ht="33.75" customHeight="1">
      <c r="A548" s="5">
        <v>535</v>
      </c>
      <c r="B548" s="10" t="s">
        <v>341</v>
      </c>
      <c r="C548" s="18" t="s">
        <v>318</v>
      </c>
      <c r="D548" s="18"/>
      <c r="E548" s="27">
        <f>SUM(E549:E588)</f>
        <v>26</v>
      </c>
      <c r="F548" s="27">
        <f aca="true" t="shared" si="13" ref="F548:BQ548">SUM(F549:F588)</f>
        <v>26</v>
      </c>
      <c r="G548" s="27">
        <f t="shared" si="13"/>
        <v>0</v>
      </c>
      <c r="H548" s="27">
        <f t="shared" si="13"/>
        <v>1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9</v>
      </c>
      <c r="Q548" s="27">
        <f t="shared" si="13"/>
        <v>8</v>
      </c>
      <c r="R548" s="27">
        <f t="shared" si="13"/>
        <v>8</v>
      </c>
      <c r="S548" s="27">
        <f t="shared" si="13"/>
        <v>1</v>
      </c>
      <c r="T548" s="27">
        <f t="shared" si="13"/>
        <v>0</v>
      </c>
      <c r="U548" s="27">
        <f t="shared" si="13"/>
        <v>8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1</v>
      </c>
      <c r="AE548" s="27">
        <f t="shared" si="13"/>
        <v>0</v>
      </c>
      <c r="AF548" s="27">
        <f t="shared" si="13"/>
        <v>5</v>
      </c>
      <c r="AG548" s="27">
        <f t="shared" si="13"/>
        <v>1</v>
      </c>
      <c r="AH548" s="27">
        <f t="shared" si="13"/>
        <v>0</v>
      </c>
      <c r="AI548" s="27">
        <f t="shared" si="13"/>
        <v>11</v>
      </c>
      <c r="AJ548" s="27">
        <f t="shared" si="13"/>
        <v>3</v>
      </c>
      <c r="AK548" s="27">
        <f t="shared" si="13"/>
        <v>0</v>
      </c>
      <c r="AL548" s="27">
        <f t="shared" si="13"/>
        <v>0</v>
      </c>
      <c r="AM548" s="27">
        <f t="shared" si="13"/>
        <v>1</v>
      </c>
      <c r="AN548" s="27">
        <f t="shared" si="13"/>
        <v>1</v>
      </c>
      <c r="AO548" s="27">
        <f t="shared" si="13"/>
        <v>8</v>
      </c>
      <c r="AP548" s="27">
        <f t="shared" si="13"/>
        <v>13</v>
      </c>
      <c r="AQ548" s="27">
        <f t="shared" si="13"/>
        <v>3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2</v>
      </c>
      <c r="AV548" s="27">
        <f t="shared" si="13"/>
        <v>0</v>
      </c>
      <c r="AW548" s="27">
        <f t="shared" si="13"/>
        <v>5</v>
      </c>
      <c r="AX548" s="27">
        <f t="shared" si="13"/>
        <v>3</v>
      </c>
      <c r="AY548" s="27">
        <f t="shared" si="13"/>
        <v>0</v>
      </c>
      <c r="AZ548" s="27">
        <f t="shared" si="13"/>
        <v>2</v>
      </c>
      <c r="BA548" s="27">
        <f t="shared" si="13"/>
        <v>0</v>
      </c>
      <c r="BB548" s="27">
        <f t="shared" si="13"/>
        <v>0</v>
      </c>
      <c r="BC548" s="27">
        <f t="shared" si="13"/>
        <v>4</v>
      </c>
      <c r="BD548" s="27">
        <f t="shared" si="13"/>
        <v>0</v>
      </c>
      <c r="BE548" s="27">
        <f t="shared" si="13"/>
        <v>0</v>
      </c>
      <c r="BF548" s="27">
        <f t="shared" si="13"/>
        <v>1</v>
      </c>
      <c r="BG548" s="27">
        <f t="shared" si="13"/>
        <v>0</v>
      </c>
      <c r="BH548" s="27">
        <f t="shared" si="13"/>
        <v>1</v>
      </c>
      <c r="BI548" s="27">
        <f t="shared" si="13"/>
        <v>1</v>
      </c>
      <c r="BJ548" s="27">
        <f t="shared" si="13"/>
        <v>1</v>
      </c>
      <c r="BK548" s="27">
        <f t="shared" si="13"/>
        <v>0</v>
      </c>
      <c r="BL548" s="27">
        <f t="shared" si="13"/>
        <v>0</v>
      </c>
      <c r="BM548" s="27">
        <f t="shared" si="13"/>
        <v>1</v>
      </c>
      <c r="BN548" s="27">
        <f t="shared" si="13"/>
        <v>0</v>
      </c>
      <c r="BO548" s="27">
        <f t="shared" si="13"/>
        <v>0</v>
      </c>
      <c r="BP548" s="27">
        <f t="shared" si="13"/>
        <v>1</v>
      </c>
      <c r="BQ548" s="27">
        <f t="shared" si="13"/>
        <v>1</v>
      </c>
    </row>
    <row r="549" spans="1:70" ht="30.75" customHeight="1" hidden="1">
      <c r="A549" s="5">
        <v>536</v>
      </c>
      <c r="B549" s="10" t="s">
        <v>342</v>
      </c>
      <c r="C549" s="18" t="s">
        <v>40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343</v>
      </c>
      <c r="C550" s="18" t="s">
        <v>40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344</v>
      </c>
      <c r="C551" s="18" t="s">
        <v>40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345</v>
      </c>
      <c r="C552" s="18" t="s">
        <v>319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346</v>
      </c>
      <c r="C553" s="18" t="s">
        <v>319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347</v>
      </c>
      <c r="C554" s="18" t="s">
        <v>320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348</v>
      </c>
      <c r="C555" s="18" t="s">
        <v>320</v>
      </c>
      <c r="D555" s="18"/>
      <c r="E555" s="27">
        <v>14</v>
      </c>
      <c r="F555" s="30">
        <v>14</v>
      </c>
      <c r="G555" s="30"/>
      <c r="H555" s="27">
        <v>1</v>
      </c>
      <c r="I555" s="27"/>
      <c r="J555" s="30"/>
      <c r="K555" s="30"/>
      <c r="L555" s="30"/>
      <c r="M555" s="30"/>
      <c r="N555" s="27"/>
      <c r="O555" s="30"/>
      <c r="P555" s="30">
        <v>3</v>
      </c>
      <c r="Q555" s="27">
        <v>4</v>
      </c>
      <c r="R555" s="30">
        <v>7</v>
      </c>
      <c r="S555" s="30"/>
      <c r="T555" s="30"/>
      <c r="U555" s="30">
        <v>4</v>
      </c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>
        <v>3</v>
      </c>
      <c r="AG555" s="30"/>
      <c r="AH555" s="30"/>
      <c r="AI555" s="30">
        <v>7</v>
      </c>
      <c r="AJ555" s="27">
        <v>2</v>
      </c>
      <c r="AK555" s="27"/>
      <c r="AL555" s="27"/>
      <c r="AM555" s="30">
        <v>1</v>
      </c>
      <c r="AN555" s="30">
        <v>1</v>
      </c>
      <c r="AO555" s="30">
        <v>2</v>
      </c>
      <c r="AP555" s="30">
        <v>8</v>
      </c>
      <c r="AQ555" s="30">
        <v>2</v>
      </c>
      <c r="AR555" s="27"/>
      <c r="AS555" s="27"/>
      <c r="AT555" s="30"/>
      <c r="AU555" s="27"/>
      <c r="AV555" s="30"/>
      <c r="AW555" s="30">
        <v>4</v>
      </c>
      <c r="AX555" s="30">
        <v>2</v>
      </c>
      <c r="AY555" s="30"/>
      <c r="AZ555" s="30">
        <v>2</v>
      </c>
      <c r="BA555" s="27"/>
      <c r="BB555" s="27"/>
      <c r="BC555" s="27">
        <v>4</v>
      </c>
      <c r="BD555" s="27"/>
      <c r="BE555" s="30"/>
      <c r="BF555" s="30"/>
      <c r="BG555" s="30"/>
      <c r="BH555" s="30">
        <v>1</v>
      </c>
      <c r="BI555" s="30">
        <v>1</v>
      </c>
      <c r="BJ555" s="30">
        <v>1</v>
      </c>
      <c r="BK555" s="30"/>
      <c r="BL555" s="30"/>
      <c r="BM555" s="30">
        <v>1</v>
      </c>
      <c r="BN555" s="30"/>
      <c r="BO555" s="30"/>
      <c r="BP555" s="27">
        <v>1</v>
      </c>
      <c r="BQ555" s="27"/>
      <c r="BR555" s="53"/>
    </row>
    <row r="556" spans="1:70" ht="33.75" customHeight="1" hidden="1">
      <c r="A556" s="5">
        <v>543</v>
      </c>
      <c r="B556" s="10" t="s">
        <v>349</v>
      </c>
      <c r="C556" s="18" t="s">
        <v>320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350</v>
      </c>
      <c r="C557" s="18" t="s">
        <v>321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351</v>
      </c>
      <c r="C558" s="18" t="s">
        <v>321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352</v>
      </c>
      <c r="C559" s="18" t="s">
        <v>321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353</v>
      </c>
      <c r="C560" s="18" t="s">
        <v>322</v>
      </c>
      <c r="D560" s="18"/>
      <c r="E560" s="27">
        <v>9</v>
      </c>
      <c r="F560" s="30">
        <v>9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>
        <v>4</v>
      </c>
      <c r="Q560" s="27">
        <v>4</v>
      </c>
      <c r="R560" s="30"/>
      <c r="S560" s="30">
        <v>1</v>
      </c>
      <c r="T560" s="30"/>
      <c r="U560" s="30">
        <v>4</v>
      </c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>
        <v>1</v>
      </c>
      <c r="AG560" s="30">
        <v>1</v>
      </c>
      <c r="AH560" s="30"/>
      <c r="AI560" s="30">
        <v>3</v>
      </c>
      <c r="AJ560" s="27"/>
      <c r="AK560" s="27"/>
      <c r="AL560" s="27"/>
      <c r="AM560" s="30"/>
      <c r="AN560" s="30"/>
      <c r="AO560" s="30">
        <v>5</v>
      </c>
      <c r="AP560" s="30">
        <v>3</v>
      </c>
      <c r="AQ560" s="30">
        <v>1</v>
      </c>
      <c r="AR560" s="27"/>
      <c r="AS560" s="27"/>
      <c r="AT560" s="30"/>
      <c r="AU560" s="27">
        <v>1</v>
      </c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354</v>
      </c>
      <c r="C561" s="18" t="s">
        <v>322</v>
      </c>
      <c r="D561" s="18"/>
      <c r="E561" s="27">
        <v>3</v>
      </c>
      <c r="F561" s="30">
        <v>3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>
        <v>2</v>
      </c>
      <c r="Q561" s="27"/>
      <c r="R561" s="30">
        <v>1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>
        <v>1</v>
      </c>
      <c r="AE561" s="30"/>
      <c r="AF561" s="30">
        <v>1</v>
      </c>
      <c r="AG561" s="30"/>
      <c r="AH561" s="30"/>
      <c r="AI561" s="30">
        <v>1</v>
      </c>
      <c r="AJ561" s="27">
        <v>1</v>
      </c>
      <c r="AK561" s="27"/>
      <c r="AL561" s="27"/>
      <c r="AM561" s="30"/>
      <c r="AN561" s="30"/>
      <c r="AO561" s="30">
        <v>1</v>
      </c>
      <c r="AP561" s="30">
        <v>2</v>
      </c>
      <c r="AQ561" s="30"/>
      <c r="AR561" s="27"/>
      <c r="AS561" s="27"/>
      <c r="AT561" s="30"/>
      <c r="AU561" s="27">
        <v>1</v>
      </c>
      <c r="AV561" s="30"/>
      <c r="AW561" s="30">
        <v>1</v>
      </c>
      <c r="AX561" s="30">
        <v>1</v>
      </c>
      <c r="AY561" s="30"/>
      <c r="AZ561" s="30"/>
      <c r="BA561" s="27"/>
      <c r="BB561" s="27"/>
      <c r="BC561" s="27"/>
      <c r="BD561" s="27"/>
      <c r="BE561" s="30"/>
      <c r="BF561" s="30">
        <v>1</v>
      </c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>
        <v>1</v>
      </c>
      <c r="BR561" s="53"/>
    </row>
    <row r="562" spans="1:70" ht="33.75" customHeight="1" hidden="1">
      <c r="A562" s="5">
        <v>549</v>
      </c>
      <c r="B562" s="10" t="s">
        <v>355</v>
      </c>
      <c r="C562" s="18" t="s">
        <v>322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356</v>
      </c>
      <c r="C563" s="18" t="s">
        <v>323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357</v>
      </c>
      <c r="C564" s="18" t="s">
        <v>323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358</v>
      </c>
      <c r="C565" s="18" t="s">
        <v>324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359</v>
      </c>
      <c r="C566" s="18" t="s">
        <v>324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360</v>
      </c>
      <c r="C567" s="18" t="s">
        <v>324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361</v>
      </c>
      <c r="C568" s="18" t="s">
        <v>325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362</v>
      </c>
      <c r="C569" s="18" t="s">
        <v>325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363</v>
      </c>
      <c r="C570" s="18" t="s">
        <v>325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364</v>
      </c>
      <c r="C571" s="18" t="s">
        <v>82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365</v>
      </c>
      <c r="C572" s="18" t="s">
        <v>82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366</v>
      </c>
      <c r="C573" s="18" t="s">
        <v>82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367</v>
      </c>
      <c r="C574" s="18" t="s">
        <v>326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368</v>
      </c>
      <c r="C575" s="18" t="s">
        <v>326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369</v>
      </c>
      <c r="C576" s="18" t="s">
        <v>326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370</v>
      </c>
      <c r="C577" s="18" t="s">
        <v>1374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371</v>
      </c>
      <c r="C578" s="18" t="s">
        <v>1374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372</v>
      </c>
      <c r="C579" s="18" t="s">
        <v>1375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373</v>
      </c>
      <c r="C580" s="18" t="s">
        <v>1375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374</v>
      </c>
      <c r="C581" s="18" t="s">
        <v>1376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375</v>
      </c>
      <c r="C582" s="18" t="s">
        <v>1376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376</v>
      </c>
      <c r="C583" s="18" t="s">
        <v>1377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377</v>
      </c>
      <c r="C584" s="18" t="s">
        <v>1377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378</v>
      </c>
      <c r="C585" s="18" t="s">
        <v>1378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379</v>
      </c>
      <c r="C586" s="18" t="s">
        <v>1378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380</v>
      </c>
      <c r="C587" s="18" t="s">
        <v>1379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381</v>
      </c>
      <c r="C588" s="18" t="s">
        <v>1379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382</v>
      </c>
      <c r="C589" s="18" t="s">
        <v>1713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383</v>
      </c>
      <c r="C590" s="18" t="s">
        <v>1713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384</v>
      </c>
      <c r="C591" s="18" t="s">
        <v>1713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385</v>
      </c>
      <c r="C592" s="18" t="s">
        <v>1713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36</v>
      </c>
      <c r="C593" s="18" t="s">
        <v>39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37</v>
      </c>
      <c r="C594" s="18" t="s">
        <v>39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38</v>
      </c>
      <c r="C595" s="18" t="s">
        <v>39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1380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386</v>
      </c>
      <c r="C597" s="18" t="s">
        <v>1381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387</v>
      </c>
      <c r="C598" s="18" t="s">
        <v>1381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388</v>
      </c>
      <c r="C599" s="18" t="s">
        <v>1381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389</v>
      </c>
      <c r="C600" s="18" t="s">
        <v>1381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1382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1714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390</v>
      </c>
      <c r="C603" s="18" t="s">
        <v>1383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391</v>
      </c>
      <c r="C604" s="18" t="s">
        <v>1383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392</v>
      </c>
      <c r="C605" s="18" t="s">
        <v>1384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393</v>
      </c>
      <c r="C606" s="18" t="s">
        <v>1384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394</v>
      </c>
      <c r="C607" s="18" t="s">
        <v>1385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395</v>
      </c>
      <c r="C608" s="18" t="s">
        <v>1385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396</v>
      </c>
      <c r="C609" s="18" t="s">
        <v>1386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397</v>
      </c>
      <c r="C610" s="18" t="s">
        <v>1387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398</v>
      </c>
      <c r="C611" s="18" t="s">
        <v>1387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399</v>
      </c>
      <c r="C612" s="18" t="s">
        <v>1388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400</v>
      </c>
      <c r="C613" s="18" t="s">
        <v>1388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401</v>
      </c>
      <c r="C614" s="18" t="s">
        <v>1693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402</v>
      </c>
      <c r="C615" s="18" t="s">
        <v>1693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403</v>
      </c>
      <c r="C616" s="18" t="s">
        <v>1389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404</v>
      </c>
      <c r="C617" s="18" t="s">
        <v>1389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1667</v>
      </c>
      <c r="C618" s="18" t="s">
        <v>1389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1724</v>
      </c>
      <c r="C619" s="18" t="s">
        <v>1723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1725</v>
      </c>
      <c r="C620" s="18" t="s">
        <v>1723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1726</v>
      </c>
      <c r="C621" s="18" t="s">
        <v>1723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405</v>
      </c>
      <c r="C622" s="18" t="s">
        <v>1390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406</v>
      </c>
      <c r="C623" s="18" t="s">
        <v>1390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1391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1392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1393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407</v>
      </c>
      <c r="C627" s="18" t="s">
        <v>1394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408</v>
      </c>
      <c r="C628" s="18" t="s">
        <v>1394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409</v>
      </c>
      <c r="C629" s="18" t="s">
        <v>1395</v>
      </c>
      <c r="D629" s="18"/>
      <c r="E629" s="27">
        <f>SUM(E630:E680)</f>
        <v>6</v>
      </c>
      <c r="F629" s="27">
        <f aca="true" t="shared" si="15" ref="F629:BP629">SUM(F630:F680)</f>
        <v>6</v>
      </c>
      <c r="G629" s="27">
        <f t="shared" si="15"/>
        <v>0</v>
      </c>
      <c r="H629" s="27">
        <f t="shared" si="15"/>
        <v>3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1</v>
      </c>
      <c r="Q629" s="27">
        <f t="shared" si="15"/>
        <v>0</v>
      </c>
      <c r="R629" s="27">
        <f t="shared" si="15"/>
        <v>4</v>
      </c>
      <c r="S629" s="27">
        <f t="shared" si="15"/>
        <v>0</v>
      </c>
      <c r="T629" s="27">
        <f t="shared" si="15"/>
        <v>1</v>
      </c>
      <c r="U629" s="27">
        <f t="shared" si="15"/>
        <v>3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1</v>
      </c>
      <c r="AH629" s="27">
        <f t="shared" si="15"/>
        <v>0</v>
      </c>
      <c r="AI629" s="27">
        <f t="shared" si="15"/>
        <v>2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1</v>
      </c>
      <c r="AN629" s="27">
        <f t="shared" si="15"/>
        <v>0</v>
      </c>
      <c r="AO629" s="27">
        <f t="shared" si="15"/>
        <v>3</v>
      </c>
      <c r="AP629" s="27">
        <f t="shared" si="15"/>
        <v>2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410</v>
      </c>
      <c r="C630" s="18" t="s">
        <v>1396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411</v>
      </c>
      <c r="C631" s="18" t="s">
        <v>1396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1397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1398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1399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412</v>
      </c>
      <c r="C635" s="18" t="s">
        <v>1715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413</v>
      </c>
      <c r="C636" s="18" t="s">
        <v>1715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414</v>
      </c>
      <c r="C637" s="18" t="s">
        <v>1715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415</v>
      </c>
      <c r="C638" s="18" t="s">
        <v>1400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416</v>
      </c>
      <c r="C639" s="18" t="s">
        <v>1400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417</v>
      </c>
      <c r="C640" s="18" t="s">
        <v>1401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418</v>
      </c>
      <c r="C641" s="18" t="s">
        <v>1401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419</v>
      </c>
      <c r="C642" s="18" t="s">
        <v>1402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420</v>
      </c>
      <c r="C643" s="18" t="s">
        <v>1402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421</v>
      </c>
      <c r="C644" s="18" t="s">
        <v>1402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422</v>
      </c>
      <c r="C645" s="18" t="s">
        <v>1402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423</v>
      </c>
      <c r="C646" s="18" t="s">
        <v>1403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424</v>
      </c>
      <c r="C647" s="18" t="s">
        <v>1403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425</v>
      </c>
      <c r="C648" s="18" t="s">
        <v>1403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426</v>
      </c>
      <c r="C649" s="18" t="s">
        <v>1404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427</v>
      </c>
      <c r="C650" s="18" t="s">
        <v>1404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1405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1406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428</v>
      </c>
      <c r="C653" s="18" t="s">
        <v>1407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429</v>
      </c>
      <c r="C654" s="18" t="s">
        <v>1407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430</v>
      </c>
      <c r="C655" s="18" t="s">
        <v>1407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431</v>
      </c>
      <c r="C656" s="18" t="s">
        <v>1408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432</v>
      </c>
      <c r="C657" s="18" t="s">
        <v>1408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433</v>
      </c>
      <c r="C658" s="18" t="s">
        <v>1409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434</v>
      </c>
      <c r="C659" s="18" t="s">
        <v>1409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435</v>
      </c>
      <c r="C660" s="18" t="s">
        <v>1410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436</v>
      </c>
      <c r="C661" s="18" t="s">
        <v>1410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1411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1699</v>
      </c>
      <c r="C663" s="18" t="s">
        <v>1703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1700</v>
      </c>
      <c r="C664" s="18" t="s">
        <v>1703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1701</v>
      </c>
      <c r="C665" s="18" t="s">
        <v>1703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1702</v>
      </c>
      <c r="C666" s="18" t="s">
        <v>1703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437</v>
      </c>
      <c r="C667" s="18" t="s">
        <v>1412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438</v>
      </c>
      <c r="C668" s="18" t="s">
        <v>1412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439</v>
      </c>
      <c r="C669" s="18" t="s">
        <v>1412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1413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440</v>
      </c>
      <c r="C671" s="18" t="s">
        <v>1414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441</v>
      </c>
      <c r="C672" s="18" t="s">
        <v>1414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442</v>
      </c>
      <c r="C673" s="18" t="s">
        <v>1414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>
      <c r="A674" s="5">
        <v>661</v>
      </c>
      <c r="B674" s="10" t="s">
        <v>443</v>
      </c>
      <c r="C674" s="18" t="s">
        <v>1415</v>
      </c>
      <c r="D674" s="18"/>
      <c r="E674" s="27">
        <v>2</v>
      </c>
      <c r="F674" s="30">
        <v>2</v>
      </c>
      <c r="G674" s="30"/>
      <c r="H674" s="27">
        <v>1</v>
      </c>
      <c r="I674" s="27"/>
      <c r="J674" s="30"/>
      <c r="K674" s="30"/>
      <c r="L674" s="30"/>
      <c r="M674" s="30"/>
      <c r="N674" s="27"/>
      <c r="O674" s="30"/>
      <c r="P674" s="30"/>
      <c r="Q674" s="27"/>
      <c r="R674" s="30">
        <v>1</v>
      </c>
      <c r="S674" s="30"/>
      <c r="T674" s="30">
        <v>1</v>
      </c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>
        <v>1</v>
      </c>
      <c r="AH674" s="30"/>
      <c r="AI674" s="30">
        <v>1</v>
      </c>
      <c r="AJ674" s="27"/>
      <c r="AK674" s="27"/>
      <c r="AL674" s="27"/>
      <c r="AM674" s="30">
        <v>1</v>
      </c>
      <c r="AN674" s="30"/>
      <c r="AO674" s="30"/>
      <c r="AP674" s="30">
        <v>1</v>
      </c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444</v>
      </c>
      <c r="C675" s="18" t="s">
        <v>1415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>
      <c r="A676" s="5">
        <v>663</v>
      </c>
      <c r="B676" s="10" t="s">
        <v>445</v>
      </c>
      <c r="C676" s="18" t="s">
        <v>1415</v>
      </c>
      <c r="D676" s="18"/>
      <c r="E676" s="27">
        <v>1</v>
      </c>
      <c r="F676" s="30">
        <v>1</v>
      </c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>
        <v>1</v>
      </c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>
        <v>1</v>
      </c>
      <c r="AJ676" s="27"/>
      <c r="AK676" s="27"/>
      <c r="AL676" s="27"/>
      <c r="AM676" s="30"/>
      <c r="AN676" s="30"/>
      <c r="AO676" s="30"/>
      <c r="AP676" s="30">
        <v>1</v>
      </c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19</v>
      </c>
      <c r="C677" s="18" t="s">
        <v>1415</v>
      </c>
      <c r="D677" s="18"/>
      <c r="E677" s="27">
        <v>3</v>
      </c>
      <c r="F677" s="30">
        <v>3</v>
      </c>
      <c r="G677" s="30"/>
      <c r="H677" s="27">
        <v>2</v>
      </c>
      <c r="I677" s="27"/>
      <c r="J677" s="30"/>
      <c r="K677" s="30"/>
      <c r="L677" s="30"/>
      <c r="M677" s="30"/>
      <c r="N677" s="27"/>
      <c r="O677" s="30"/>
      <c r="P677" s="30">
        <v>1</v>
      </c>
      <c r="Q677" s="27"/>
      <c r="R677" s="30">
        <v>2</v>
      </c>
      <c r="S677" s="30"/>
      <c r="T677" s="30"/>
      <c r="U677" s="30">
        <v>3</v>
      </c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>
        <v>3</v>
      </c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446</v>
      </c>
      <c r="C678" s="18" t="s">
        <v>1716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447</v>
      </c>
      <c r="C679" s="18" t="s">
        <v>1716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1416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448</v>
      </c>
      <c r="C681" s="18" t="s">
        <v>1417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449</v>
      </c>
      <c r="C682" s="18" t="s">
        <v>1418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450</v>
      </c>
      <c r="C683" s="18" t="s">
        <v>1418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451</v>
      </c>
      <c r="C684" s="18" t="s">
        <v>1419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452</v>
      </c>
      <c r="C685" s="18" t="s">
        <v>1419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453</v>
      </c>
      <c r="C686" s="18" t="s">
        <v>1420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454</v>
      </c>
      <c r="C687" s="18" t="s">
        <v>1420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455</v>
      </c>
      <c r="C688" s="18" t="s">
        <v>1421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456</v>
      </c>
      <c r="C689" s="18" t="s">
        <v>1421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457</v>
      </c>
      <c r="C690" s="18" t="s">
        <v>1421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1422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458</v>
      </c>
      <c r="C692" s="18" t="s">
        <v>1423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459</v>
      </c>
      <c r="C693" s="18" t="s">
        <v>1423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460</v>
      </c>
      <c r="C694" s="18" t="s">
        <v>1424</v>
      </c>
      <c r="D694" s="18"/>
      <c r="E694" s="27">
        <f>SUM(E695:E744)</f>
        <v>6</v>
      </c>
      <c r="F694" s="27">
        <f aca="true" t="shared" si="17" ref="F694:BQ694">SUM(F695:F744)</f>
        <v>6</v>
      </c>
      <c r="G694" s="27">
        <f t="shared" si="17"/>
        <v>0</v>
      </c>
      <c r="H694" s="27">
        <f t="shared" si="17"/>
        <v>1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1</v>
      </c>
      <c r="R694" s="27">
        <f t="shared" si="17"/>
        <v>2</v>
      </c>
      <c r="S694" s="27">
        <f t="shared" si="17"/>
        <v>2</v>
      </c>
      <c r="T694" s="27">
        <f t="shared" si="17"/>
        <v>1</v>
      </c>
      <c r="U694" s="27">
        <f t="shared" si="17"/>
        <v>0</v>
      </c>
      <c r="V694" s="27">
        <f t="shared" si="17"/>
        <v>0</v>
      </c>
      <c r="W694" s="27">
        <f t="shared" si="17"/>
        <v>1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2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2</v>
      </c>
      <c r="AG694" s="27">
        <f t="shared" si="17"/>
        <v>1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4</v>
      </c>
      <c r="AN694" s="27">
        <f t="shared" si="17"/>
        <v>1</v>
      </c>
      <c r="AO694" s="27">
        <f t="shared" si="17"/>
        <v>0</v>
      </c>
      <c r="AP694" s="27">
        <f t="shared" si="17"/>
        <v>1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461</v>
      </c>
      <c r="C695" s="18" t="s">
        <v>1425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462</v>
      </c>
      <c r="C696" s="18" t="s">
        <v>1425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463</v>
      </c>
      <c r="C697" s="18" t="s">
        <v>1425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64</v>
      </c>
      <c r="C698" s="18" t="s">
        <v>87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65</v>
      </c>
      <c r="C699" s="18" t="s">
        <v>87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464</v>
      </c>
      <c r="C700" s="18" t="s">
        <v>1690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465</v>
      </c>
      <c r="C701" s="18" t="s">
        <v>1690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466</v>
      </c>
      <c r="C702" s="18" t="s">
        <v>1690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43</v>
      </c>
      <c r="C703" s="18" t="s">
        <v>45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44</v>
      </c>
      <c r="C704" s="18" t="s">
        <v>45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46</v>
      </c>
      <c r="C705" s="18" t="s">
        <v>233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47</v>
      </c>
      <c r="C706" s="18" t="s">
        <v>233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48</v>
      </c>
      <c r="C707" s="18" t="s">
        <v>233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467</v>
      </c>
      <c r="C708" s="18" t="s">
        <v>1426</v>
      </c>
      <c r="D708" s="18"/>
      <c r="E708" s="27">
        <v>2</v>
      </c>
      <c r="F708" s="30">
        <v>2</v>
      </c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>
        <v>1</v>
      </c>
      <c r="S708" s="30">
        <v>1</v>
      </c>
      <c r="T708" s="30"/>
      <c r="U708" s="30"/>
      <c r="V708" s="27"/>
      <c r="W708" s="30"/>
      <c r="X708" s="30"/>
      <c r="Y708" s="30"/>
      <c r="Z708" s="30"/>
      <c r="AA708" s="30"/>
      <c r="AB708" s="30">
        <v>2</v>
      </c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>
        <v>1</v>
      </c>
      <c r="AN708" s="30">
        <v>1</v>
      </c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468</v>
      </c>
      <c r="C709" s="18" t="s">
        <v>1426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469</v>
      </c>
      <c r="C710" s="18" t="s">
        <v>1427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>
      <c r="A711" s="5">
        <v>698</v>
      </c>
      <c r="B711" s="10" t="s">
        <v>470</v>
      </c>
      <c r="C711" s="18" t="s">
        <v>1427</v>
      </c>
      <c r="D711" s="18"/>
      <c r="E711" s="27">
        <v>1</v>
      </c>
      <c r="F711" s="30">
        <v>1</v>
      </c>
      <c r="G711" s="30"/>
      <c r="H711" s="27">
        <v>1</v>
      </c>
      <c r="I711" s="27"/>
      <c r="J711" s="30"/>
      <c r="K711" s="30"/>
      <c r="L711" s="30"/>
      <c r="M711" s="30"/>
      <c r="N711" s="27"/>
      <c r="O711" s="30"/>
      <c r="P711" s="30"/>
      <c r="Q711" s="27"/>
      <c r="R711" s="30">
        <v>1</v>
      </c>
      <c r="S711" s="30"/>
      <c r="T711" s="30"/>
      <c r="U711" s="30"/>
      <c r="V711" s="27"/>
      <c r="W711" s="30">
        <v>1</v>
      </c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>
        <v>1</v>
      </c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471</v>
      </c>
      <c r="C712" s="18" t="s">
        <v>1670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472</v>
      </c>
      <c r="C713" s="18" t="s">
        <v>1670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473</v>
      </c>
      <c r="C714" s="18" t="s">
        <v>1670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1671</v>
      </c>
      <c r="C715" s="18" t="s">
        <v>1670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1672</v>
      </c>
      <c r="C716" s="18" t="s">
        <v>1670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>
      <c r="A717" s="5">
        <v>704</v>
      </c>
      <c r="B717" s="10" t="s">
        <v>474</v>
      </c>
      <c r="C717" s="18" t="s">
        <v>1429</v>
      </c>
      <c r="D717" s="18"/>
      <c r="E717" s="27">
        <v>1</v>
      </c>
      <c r="F717" s="30">
        <v>1</v>
      </c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>
        <v>1</v>
      </c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>
        <v>1</v>
      </c>
      <c r="AH717" s="30"/>
      <c r="AI717" s="30"/>
      <c r="AJ717" s="27"/>
      <c r="AK717" s="27"/>
      <c r="AL717" s="27"/>
      <c r="AM717" s="30">
        <v>1</v>
      </c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475</v>
      </c>
      <c r="C718" s="18" t="s">
        <v>1429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2346</v>
      </c>
      <c r="C719" s="18" t="s">
        <v>1429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2347</v>
      </c>
      <c r="C720" s="18" t="s">
        <v>1429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50</v>
      </c>
      <c r="C721" s="18" t="s">
        <v>1429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51</v>
      </c>
      <c r="C722" s="18" t="s">
        <v>1429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52</v>
      </c>
      <c r="C723" s="18" t="s">
        <v>1429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53</v>
      </c>
      <c r="C724" s="18" t="s">
        <v>1717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54</v>
      </c>
      <c r="C725" s="18" t="s">
        <v>1717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55</v>
      </c>
      <c r="C726" s="18" t="s">
        <v>1717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56</v>
      </c>
      <c r="C727" s="18" t="s">
        <v>1717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57</v>
      </c>
      <c r="C728" s="18" t="s">
        <v>235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58</v>
      </c>
      <c r="C729" s="18" t="s">
        <v>235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59</v>
      </c>
      <c r="C730" s="18" t="s">
        <v>235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60</v>
      </c>
      <c r="C731" s="18" t="s">
        <v>235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476</v>
      </c>
      <c r="C732" s="18" t="s">
        <v>1691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477</v>
      </c>
      <c r="C733" s="18" t="s">
        <v>1691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>
      <c r="A734" s="5">
        <v>721</v>
      </c>
      <c r="B734" s="10" t="s">
        <v>478</v>
      </c>
      <c r="C734" s="18" t="s">
        <v>1691</v>
      </c>
      <c r="D734" s="18"/>
      <c r="E734" s="27">
        <v>1</v>
      </c>
      <c r="F734" s="30">
        <v>1</v>
      </c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>
        <v>1</v>
      </c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>
        <v>1</v>
      </c>
      <c r="AG734" s="30"/>
      <c r="AH734" s="30"/>
      <c r="AI734" s="30"/>
      <c r="AJ734" s="27"/>
      <c r="AK734" s="27"/>
      <c r="AL734" s="27"/>
      <c r="AM734" s="30"/>
      <c r="AN734" s="30"/>
      <c r="AO734" s="30"/>
      <c r="AP734" s="30">
        <v>1</v>
      </c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>
      <c r="A735" s="5">
        <v>722</v>
      </c>
      <c r="B735" s="10" t="s">
        <v>479</v>
      </c>
      <c r="C735" s="18" t="s">
        <v>1691</v>
      </c>
      <c r="D735" s="18"/>
      <c r="E735" s="27">
        <v>1</v>
      </c>
      <c r="F735" s="30">
        <v>1</v>
      </c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>
        <v>1</v>
      </c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>
        <v>1</v>
      </c>
      <c r="AG735" s="30"/>
      <c r="AH735" s="30"/>
      <c r="AI735" s="30"/>
      <c r="AJ735" s="27"/>
      <c r="AK735" s="27"/>
      <c r="AL735" s="27"/>
      <c r="AM735" s="30">
        <v>1</v>
      </c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480</v>
      </c>
      <c r="C736" s="18" t="s">
        <v>1691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481</v>
      </c>
      <c r="C737" s="18" t="s">
        <v>1430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482</v>
      </c>
      <c r="C738" s="18" t="s">
        <v>1430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483</v>
      </c>
      <c r="C739" s="18" t="s">
        <v>1430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61</v>
      </c>
      <c r="C740" s="18" t="s">
        <v>1430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62</v>
      </c>
      <c r="C741" s="18" t="s">
        <v>1430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63</v>
      </c>
      <c r="C742" s="18" t="s">
        <v>1430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484</v>
      </c>
      <c r="C743" s="18" t="s">
        <v>1692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485</v>
      </c>
      <c r="C744" s="18" t="s">
        <v>1692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486</v>
      </c>
      <c r="C745" s="18" t="s">
        <v>1432</v>
      </c>
      <c r="D745" s="18"/>
      <c r="E745" s="27">
        <f>SUM(E746:E806)</f>
        <v>5</v>
      </c>
      <c r="F745" s="27">
        <f aca="true" t="shared" si="18" ref="F745:BQ745">SUM(F746:F806)</f>
        <v>5</v>
      </c>
      <c r="G745" s="27">
        <f t="shared" si="18"/>
        <v>0</v>
      </c>
      <c r="H745" s="27">
        <f t="shared" si="18"/>
        <v>1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1</v>
      </c>
      <c r="R745" s="27">
        <f t="shared" si="18"/>
        <v>3</v>
      </c>
      <c r="S745" s="27">
        <f t="shared" si="18"/>
        <v>1</v>
      </c>
      <c r="T745" s="27">
        <f t="shared" si="18"/>
        <v>0</v>
      </c>
      <c r="U745" s="27">
        <f t="shared" si="18"/>
        <v>3</v>
      </c>
      <c r="V745" s="27">
        <f t="shared" si="18"/>
        <v>1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1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3</v>
      </c>
      <c r="AN745" s="27">
        <f t="shared" si="18"/>
        <v>0</v>
      </c>
      <c r="AO745" s="27">
        <f t="shared" si="18"/>
        <v>2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4</v>
      </c>
      <c r="AX745" s="27">
        <f t="shared" si="18"/>
        <v>4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3</v>
      </c>
      <c r="BD745" s="27">
        <f t="shared" si="18"/>
        <v>1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3</v>
      </c>
      <c r="BN745" s="27">
        <f t="shared" si="18"/>
        <v>0</v>
      </c>
      <c r="BO745" s="27">
        <f t="shared" si="18"/>
        <v>0</v>
      </c>
      <c r="BP745" s="27">
        <f t="shared" si="18"/>
        <v>1</v>
      </c>
      <c r="BQ745" s="27">
        <f t="shared" si="18"/>
        <v>0</v>
      </c>
    </row>
    <row r="746" spans="1:70" ht="24" customHeight="1" hidden="1">
      <c r="A746" s="5">
        <v>733</v>
      </c>
      <c r="B746" s="10" t="s">
        <v>487</v>
      </c>
      <c r="C746" s="18" t="s">
        <v>1718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488</v>
      </c>
      <c r="C747" s="18" t="s">
        <v>1718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489</v>
      </c>
      <c r="C748" s="18" t="s">
        <v>1718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490</v>
      </c>
      <c r="C749" s="18" t="s">
        <v>1433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491</v>
      </c>
      <c r="C750" s="18" t="s">
        <v>1433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492</v>
      </c>
      <c r="C751" s="18" t="s">
        <v>1434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493</v>
      </c>
      <c r="C752" s="18" t="s">
        <v>1434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494</v>
      </c>
      <c r="C753" s="18" t="s">
        <v>1435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495</v>
      </c>
      <c r="C754" s="18" t="s">
        <v>1435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496</v>
      </c>
      <c r="C755" s="18" t="s">
        <v>1436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497</v>
      </c>
      <c r="C756" s="18" t="s">
        <v>1436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498</v>
      </c>
      <c r="C757" s="18" t="s">
        <v>1437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499</v>
      </c>
      <c r="C758" s="18" t="s">
        <v>1437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500</v>
      </c>
      <c r="C759" s="18" t="s">
        <v>1438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501</v>
      </c>
      <c r="C760" s="18" t="s">
        <v>1438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502</v>
      </c>
      <c r="C761" s="18" t="s">
        <v>1439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503</v>
      </c>
      <c r="C762" s="18" t="s">
        <v>1439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504</v>
      </c>
      <c r="C763" s="18" t="s">
        <v>1439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505</v>
      </c>
      <c r="C764" s="18" t="s">
        <v>1440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506</v>
      </c>
      <c r="C765" s="18" t="s">
        <v>1440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629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630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507</v>
      </c>
      <c r="C768" s="18" t="s">
        <v>631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508</v>
      </c>
      <c r="C769" s="18" t="s">
        <v>631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1678</v>
      </c>
      <c r="C770" s="18" t="s">
        <v>1677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509</v>
      </c>
      <c r="C771" s="18" t="s">
        <v>632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>
      <c r="A772" s="5">
        <v>759</v>
      </c>
      <c r="B772" s="10" t="s">
        <v>510</v>
      </c>
      <c r="C772" s="18" t="s">
        <v>632</v>
      </c>
      <c r="D772" s="18"/>
      <c r="E772" s="27">
        <v>1</v>
      </c>
      <c r="F772" s="30">
        <v>1</v>
      </c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>
        <v>1</v>
      </c>
      <c r="R772" s="30"/>
      <c r="S772" s="30"/>
      <c r="T772" s="30"/>
      <c r="U772" s="30"/>
      <c r="V772" s="27">
        <v>1</v>
      </c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>
        <v>1</v>
      </c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511</v>
      </c>
      <c r="C773" s="18" t="s">
        <v>632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18</v>
      </c>
      <c r="C774" s="18" t="s">
        <v>632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512</v>
      </c>
      <c r="C775" s="18" t="s">
        <v>633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513</v>
      </c>
      <c r="C776" s="18" t="s">
        <v>633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514</v>
      </c>
      <c r="C777" s="18" t="s">
        <v>634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515</v>
      </c>
      <c r="C778" s="18" t="s">
        <v>634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516</v>
      </c>
      <c r="C779" s="18" t="s">
        <v>635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636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517</v>
      </c>
      <c r="C781" s="18" t="s">
        <v>1719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518</v>
      </c>
      <c r="C782" s="18" t="s">
        <v>1719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519</v>
      </c>
      <c r="C783" s="18" t="s">
        <v>41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520</v>
      </c>
      <c r="C784" s="18" t="s">
        <v>41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>
      <c r="A785" s="5">
        <v>772</v>
      </c>
      <c r="B785" s="10" t="s">
        <v>521</v>
      </c>
      <c r="C785" s="18" t="s">
        <v>637</v>
      </c>
      <c r="D785" s="18"/>
      <c r="E785" s="27">
        <v>2</v>
      </c>
      <c r="F785" s="30">
        <v>2</v>
      </c>
      <c r="G785" s="30"/>
      <c r="H785" s="27">
        <v>1</v>
      </c>
      <c r="I785" s="27"/>
      <c r="J785" s="30"/>
      <c r="K785" s="30"/>
      <c r="L785" s="30"/>
      <c r="M785" s="30"/>
      <c r="N785" s="27"/>
      <c r="O785" s="30"/>
      <c r="P785" s="30"/>
      <c r="Q785" s="27"/>
      <c r="R785" s="30">
        <v>1</v>
      </c>
      <c r="S785" s="30">
        <v>1</v>
      </c>
      <c r="T785" s="30"/>
      <c r="U785" s="30">
        <v>1</v>
      </c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>
        <v>1</v>
      </c>
      <c r="AG785" s="30"/>
      <c r="AH785" s="30"/>
      <c r="AI785" s="30"/>
      <c r="AJ785" s="27"/>
      <c r="AK785" s="27"/>
      <c r="AL785" s="27"/>
      <c r="AM785" s="30">
        <v>2</v>
      </c>
      <c r="AN785" s="30"/>
      <c r="AO785" s="30"/>
      <c r="AP785" s="30"/>
      <c r="AQ785" s="30"/>
      <c r="AR785" s="27"/>
      <c r="AS785" s="27"/>
      <c r="AT785" s="30"/>
      <c r="AU785" s="27"/>
      <c r="AV785" s="30"/>
      <c r="AW785" s="30">
        <v>2</v>
      </c>
      <c r="AX785" s="30">
        <v>2</v>
      </c>
      <c r="AY785" s="30"/>
      <c r="AZ785" s="30"/>
      <c r="BA785" s="27"/>
      <c r="BB785" s="27"/>
      <c r="BC785" s="27">
        <v>1</v>
      </c>
      <c r="BD785" s="27">
        <v>1</v>
      </c>
      <c r="BE785" s="30"/>
      <c r="BF785" s="30"/>
      <c r="BG785" s="30"/>
      <c r="BH785" s="30"/>
      <c r="BI785" s="30"/>
      <c r="BJ785" s="30"/>
      <c r="BK785" s="30"/>
      <c r="BL785" s="30"/>
      <c r="BM785" s="30">
        <v>1</v>
      </c>
      <c r="BN785" s="30"/>
      <c r="BO785" s="30"/>
      <c r="BP785" s="27">
        <v>1</v>
      </c>
      <c r="BQ785" s="27"/>
      <c r="BR785" s="53"/>
    </row>
    <row r="786" spans="1:70" ht="12.75" customHeight="1">
      <c r="A786" s="5">
        <v>773</v>
      </c>
      <c r="B786" s="10" t="s">
        <v>522</v>
      </c>
      <c r="C786" s="18" t="s">
        <v>637</v>
      </c>
      <c r="D786" s="18"/>
      <c r="E786" s="27">
        <v>2</v>
      </c>
      <c r="F786" s="30">
        <v>2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>
        <v>2</v>
      </c>
      <c r="S786" s="30"/>
      <c r="T786" s="30"/>
      <c r="U786" s="30">
        <v>2</v>
      </c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>
        <v>2</v>
      </c>
      <c r="AP786" s="30"/>
      <c r="AQ786" s="30"/>
      <c r="AR786" s="27"/>
      <c r="AS786" s="27"/>
      <c r="AT786" s="30"/>
      <c r="AU786" s="27"/>
      <c r="AV786" s="30"/>
      <c r="AW786" s="30">
        <v>2</v>
      </c>
      <c r="AX786" s="30">
        <v>2</v>
      </c>
      <c r="AY786" s="30"/>
      <c r="AZ786" s="30"/>
      <c r="BA786" s="27"/>
      <c r="BB786" s="27"/>
      <c r="BC786" s="27">
        <v>2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2</v>
      </c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1680</v>
      </c>
      <c r="C787" s="18" t="s">
        <v>1679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523</v>
      </c>
      <c r="C788" s="18" t="s">
        <v>638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524</v>
      </c>
      <c r="C789" s="18" t="s">
        <v>638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525</v>
      </c>
      <c r="C790" s="18" t="s">
        <v>638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1720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1721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526</v>
      </c>
      <c r="C793" s="18" t="s">
        <v>639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527</v>
      </c>
      <c r="C794" s="18" t="s">
        <v>639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640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 hidden="1">
      <c r="A796" s="5">
        <v>783</v>
      </c>
      <c r="B796" s="10">
        <v>395</v>
      </c>
      <c r="C796" s="18" t="s">
        <v>641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528</v>
      </c>
      <c r="C797" s="18" t="s">
        <v>642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529</v>
      </c>
      <c r="C798" s="18" t="s">
        <v>643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530</v>
      </c>
      <c r="C799" s="18" t="s">
        <v>643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531</v>
      </c>
      <c r="C800" s="18" t="s">
        <v>644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532</v>
      </c>
      <c r="C801" s="18" t="s">
        <v>644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533</v>
      </c>
      <c r="C802" s="18" t="s">
        <v>644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534</v>
      </c>
      <c r="C803" s="18" t="s">
        <v>645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535</v>
      </c>
      <c r="C804" s="18" t="s">
        <v>645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536</v>
      </c>
      <c r="C805" s="18" t="s">
        <v>645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646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537</v>
      </c>
      <c r="C807" s="18" t="s">
        <v>647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538</v>
      </c>
      <c r="C808" s="18" t="s">
        <v>648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539</v>
      </c>
      <c r="C809" s="18" t="s">
        <v>648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540</v>
      </c>
      <c r="C810" s="18" t="s">
        <v>648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541</v>
      </c>
      <c r="C811" s="18" t="s">
        <v>649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542</v>
      </c>
      <c r="C812" s="18" t="s">
        <v>649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543</v>
      </c>
      <c r="C813" s="18" t="s">
        <v>650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544</v>
      </c>
      <c r="C814" s="18" t="s">
        <v>650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545</v>
      </c>
      <c r="C815" s="18" t="s">
        <v>650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546</v>
      </c>
      <c r="C816" s="18" t="s">
        <v>650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547</v>
      </c>
      <c r="C817" s="18" t="s">
        <v>651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548</v>
      </c>
      <c r="C818" s="18" t="s">
        <v>651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549</v>
      </c>
      <c r="C819" s="18" t="s">
        <v>651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550</v>
      </c>
      <c r="C820" s="18" t="s">
        <v>652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551</v>
      </c>
      <c r="C821" s="18" t="s">
        <v>652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552</v>
      </c>
      <c r="C822" s="18" t="s">
        <v>652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553</v>
      </c>
      <c r="C823" s="18" t="s">
        <v>653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554</v>
      </c>
      <c r="C824" s="18" t="s">
        <v>653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555</v>
      </c>
      <c r="C825" s="18" t="s">
        <v>653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556</v>
      </c>
      <c r="C826" s="18" t="s">
        <v>653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557</v>
      </c>
      <c r="C827" s="18" t="s">
        <v>654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558</v>
      </c>
      <c r="C828" s="18" t="s">
        <v>654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559</v>
      </c>
      <c r="C829" s="18" t="s">
        <v>654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560</v>
      </c>
      <c r="C830" s="18" t="s">
        <v>655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561</v>
      </c>
      <c r="C831" s="18" t="s">
        <v>655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562</v>
      </c>
      <c r="C832" s="18" t="s">
        <v>655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563</v>
      </c>
      <c r="C833" s="18" t="s">
        <v>83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564</v>
      </c>
      <c r="C834" s="18" t="s">
        <v>83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565</v>
      </c>
      <c r="C835" s="18" t="s">
        <v>83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566</v>
      </c>
      <c r="C836" s="18" t="s">
        <v>656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567</v>
      </c>
      <c r="C837" s="18" t="s">
        <v>656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568</v>
      </c>
      <c r="C838" s="18" t="s">
        <v>656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569</v>
      </c>
      <c r="C839" s="18" t="s">
        <v>657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570</v>
      </c>
      <c r="C840" s="18" t="s">
        <v>657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571</v>
      </c>
      <c r="C841" s="18" t="s">
        <v>1722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572</v>
      </c>
      <c r="C842" s="18" t="s">
        <v>1722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573</v>
      </c>
      <c r="C843" s="18" t="s">
        <v>1722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574</v>
      </c>
      <c r="C844" s="18" t="s">
        <v>658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575</v>
      </c>
      <c r="C845" s="18" t="s">
        <v>658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576</v>
      </c>
      <c r="C846" s="18" t="s">
        <v>658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577</v>
      </c>
      <c r="C847" s="18" t="s">
        <v>659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578</v>
      </c>
      <c r="C848" s="18" t="s">
        <v>659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660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661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579</v>
      </c>
      <c r="C851" s="18" t="s">
        <v>662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580</v>
      </c>
      <c r="C852" s="18" t="s">
        <v>662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663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581</v>
      </c>
      <c r="C854" s="18" t="s">
        <v>664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582</v>
      </c>
      <c r="C855" s="18" t="s">
        <v>664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583</v>
      </c>
      <c r="C856" s="18" t="s">
        <v>905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584</v>
      </c>
      <c r="C857" s="18" t="s">
        <v>905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585</v>
      </c>
      <c r="C858" s="18" t="s">
        <v>905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586</v>
      </c>
      <c r="C859" s="18" t="s">
        <v>665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587</v>
      </c>
      <c r="C860" s="18" t="s">
        <v>665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588</v>
      </c>
      <c r="C861" s="18" t="s">
        <v>666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589</v>
      </c>
      <c r="C862" s="18" t="s">
        <v>666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590</v>
      </c>
      <c r="C863" s="18" t="s">
        <v>666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591</v>
      </c>
      <c r="C864" s="18" t="s">
        <v>667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592</v>
      </c>
      <c r="C865" s="18" t="s">
        <v>667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593</v>
      </c>
      <c r="C866" s="18" t="s">
        <v>667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594</v>
      </c>
      <c r="C867" s="18" t="s">
        <v>668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595</v>
      </c>
      <c r="C868" s="18" t="s">
        <v>668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596</v>
      </c>
      <c r="C869" s="18" t="s">
        <v>668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597</v>
      </c>
      <c r="C870" s="18" t="s">
        <v>668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598</v>
      </c>
      <c r="C871" s="18" t="s">
        <v>669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599</v>
      </c>
      <c r="C872" s="18" t="s">
        <v>669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600</v>
      </c>
      <c r="C873" s="18" t="s">
        <v>669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601</v>
      </c>
      <c r="C874" s="18" t="s">
        <v>670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602</v>
      </c>
      <c r="C875" s="18" t="s">
        <v>670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603</v>
      </c>
      <c r="C876" s="18" t="s">
        <v>670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671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604</v>
      </c>
      <c r="C878" s="18" t="s">
        <v>672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605</v>
      </c>
      <c r="C879" s="18" t="s">
        <v>672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673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674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606</v>
      </c>
      <c r="C882" s="18" t="s">
        <v>675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607</v>
      </c>
      <c r="C883" s="18" t="s">
        <v>675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608</v>
      </c>
      <c r="C884" s="18" t="s">
        <v>675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676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609</v>
      </c>
      <c r="C886" s="18" t="s">
        <v>677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610</v>
      </c>
      <c r="C887" s="18" t="s">
        <v>677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678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679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611</v>
      </c>
      <c r="C890" s="18" t="s">
        <v>680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681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612</v>
      </c>
      <c r="C892" s="18" t="s">
        <v>682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613</v>
      </c>
      <c r="C893" s="18" t="s">
        <v>682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614</v>
      </c>
      <c r="C894" s="18" t="s">
        <v>683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615</v>
      </c>
      <c r="C895" s="18" t="s">
        <v>683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616</v>
      </c>
      <c r="C896" s="18" t="s">
        <v>684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617</v>
      </c>
      <c r="C897" s="18" t="s">
        <v>684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685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686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618</v>
      </c>
      <c r="C900" s="18" t="s">
        <v>687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619</v>
      </c>
      <c r="C901" s="18" t="s">
        <v>687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688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620</v>
      </c>
      <c r="C903" s="18" t="s">
        <v>689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621</v>
      </c>
      <c r="C904" s="18" t="s">
        <v>689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690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622</v>
      </c>
      <c r="C906" s="18" t="s">
        <v>691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623</v>
      </c>
      <c r="C907" s="18" t="s">
        <v>691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624</v>
      </c>
      <c r="C908" s="18" t="s">
        <v>692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625</v>
      </c>
      <c r="C909" s="18" t="s">
        <v>692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693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6" t="s">
        <v>1728</v>
      </c>
      <c r="C911" s="18" t="s">
        <v>95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6" t="s">
        <v>1729</v>
      </c>
      <c r="C912" s="18" t="s">
        <v>694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6" t="s">
        <v>1730</v>
      </c>
      <c r="C913" s="18" t="s">
        <v>694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6" t="s">
        <v>1731</v>
      </c>
      <c r="C914" s="18" t="s">
        <v>694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6" t="s">
        <v>1732</v>
      </c>
      <c r="C915" s="18" t="s">
        <v>98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6" t="s">
        <v>1733</v>
      </c>
      <c r="C916" s="18" t="s">
        <v>98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6" t="s">
        <v>2260</v>
      </c>
      <c r="C917" s="18" t="s">
        <v>695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6" t="s">
        <v>2261</v>
      </c>
      <c r="C918" s="18" t="s">
        <v>688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6" t="s">
        <v>2262</v>
      </c>
      <c r="C919" s="18" t="s">
        <v>97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6" t="s">
        <v>1734</v>
      </c>
      <c r="C920" s="18" t="s">
        <v>696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6" t="s">
        <v>1735</v>
      </c>
      <c r="C921" s="18" t="s">
        <v>696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6" t="s">
        <v>1736</v>
      </c>
      <c r="C922" s="18" t="s">
        <v>696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6" t="s">
        <v>2263</v>
      </c>
      <c r="C923" s="18" t="s">
        <v>681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6" t="s">
        <v>1737</v>
      </c>
      <c r="C924" s="18" t="s">
        <v>697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6" t="s">
        <v>1738</v>
      </c>
      <c r="C925" s="18" t="s">
        <v>697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6" t="s">
        <v>1739</v>
      </c>
      <c r="C926" s="18" t="s">
        <v>698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6" t="s">
        <v>1740</v>
      </c>
      <c r="C927" s="18" t="s">
        <v>698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6" t="s">
        <v>1741</v>
      </c>
      <c r="C928" s="18" t="s">
        <v>698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6" t="s">
        <v>1742</v>
      </c>
      <c r="C929" s="18" t="s">
        <v>1387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6" t="s">
        <v>1743</v>
      </c>
      <c r="C930" s="18" t="s">
        <v>1387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6" t="s">
        <v>1744</v>
      </c>
      <c r="C931" s="18" t="s">
        <v>1388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6" t="s">
        <v>1745</v>
      </c>
      <c r="C932" s="18" t="s">
        <v>1388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6" t="s">
        <v>1746</v>
      </c>
      <c r="C933" s="18" t="s">
        <v>699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6" t="s">
        <v>1747</v>
      </c>
      <c r="C934" s="18" t="s">
        <v>699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6" t="s">
        <v>2264</v>
      </c>
      <c r="C935" s="18" t="s">
        <v>261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6" t="s">
        <v>1748</v>
      </c>
      <c r="C936" s="18" t="s">
        <v>700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6" t="s">
        <v>1749</v>
      </c>
      <c r="C937" s="18" t="s">
        <v>700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6" t="s">
        <v>1750</v>
      </c>
      <c r="C938" s="18" t="s">
        <v>190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6" t="s">
        <v>1751</v>
      </c>
      <c r="C939" s="18" t="s">
        <v>190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6" t="s">
        <v>1752</v>
      </c>
      <c r="C940" s="18" t="s">
        <v>701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6" t="s">
        <v>1753</v>
      </c>
      <c r="C941" s="18" t="s">
        <v>701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6" t="s">
        <v>1754</v>
      </c>
      <c r="C942" s="18" t="s">
        <v>701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6" t="s">
        <v>1755</v>
      </c>
      <c r="C943" s="18" t="s">
        <v>702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6" t="s">
        <v>1756</v>
      </c>
      <c r="C944" s="18" t="s">
        <v>702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6" t="s">
        <v>2265</v>
      </c>
      <c r="C945" s="18" t="s">
        <v>1392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6" t="s">
        <v>2266</v>
      </c>
      <c r="C946" s="18" t="s">
        <v>1393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6" t="s">
        <v>1757</v>
      </c>
      <c r="C947" s="18" t="s">
        <v>703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6" t="s">
        <v>1758</v>
      </c>
      <c r="C948" s="18" t="s">
        <v>703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6" t="s">
        <v>1759</v>
      </c>
      <c r="C949" s="18" t="s">
        <v>1389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6" t="s">
        <v>1760</v>
      </c>
      <c r="C950" s="18" t="s">
        <v>1389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6" t="s">
        <v>1761</v>
      </c>
      <c r="C951" s="18" t="s">
        <v>1389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6" t="s">
        <v>2267</v>
      </c>
      <c r="C952" s="18" t="s">
        <v>1391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6" t="s">
        <v>1762</v>
      </c>
      <c r="C953" s="18" t="s">
        <v>704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6" t="s">
        <v>1763</v>
      </c>
      <c r="C954" s="18" t="s">
        <v>704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6" t="s">
        <v>1764</v>
      </c>
      <c r="C955" s="18" t="s">
        <v>705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6" t="s">
        <v>1765</v>
      </c>
      <c r="C956" s="18" t="s">
        <v>705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6" t="s">
        <v>2268</v>
      </c>
      <c r="C957" s="18" t="s">
        <v>287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6" t="s">
        <v>1766</v>
      </c>
      <c r="C958" s="18" t="s">
        <v>706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6" t="s">
        <v>1767</v>
      </c>
      <c r="C959" s="18" t="s">
        <v>706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6" t="s">
        <v>1768</v>
      </c>
      <c r="C960" s="18" t="s">
        <v>706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6" t="s">
        <v>1769</v>
      </c>
      <c r="C961" s="18" t="s">
        <v>707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6" t="s">
        <v>1770</v>
      </c>
      <c r="C962" s="18" t="s">
        <v>707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6" t="s">
        <v>1771</v>
      </c>
      <c r="C963" s="18" t="s">
        <v>708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6" t="s">
        <v>1772</v>
      </c>
      <c r="C964" s="18" t="s">
        <v>709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6" t="s">
        <v>1773</v>
      </c>
      <c r="C965" s="18" t="s">
        <v>709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6" t="s">
        <v>1774</v>
      </c>
      <c r="C966" s="18" t="s">
        <v>66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6" t="s">
        <v>1775</v>
      </c>
      <c r="C967" s="18" t="s">
        <v>66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6" t="s">
        <v>1776</v>
      </c>
      <c r="C968" s="18" t="s">
        <v>67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6" t="s">
        <v>1777</v>
      </c>
      <c r="C969" s="18" t="s">
        <v>67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6" t="s">
        <v>1778</v>
      </c>
      <c r="C970" s="18" t="s">
        <v>67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6" t="s">
        <v>1779</v>
      </c>
      <c r="C971" s="18" t="s">
        <v>67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6" t="s">
        <v>1780</v>
      </c>
      <c r="C972" s="18" t="s">
        <v>68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6" t="s">
        <v>1781</v>
      </c>
      <c r="C973" s="18" t="s">
        <v>68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6" t="s">
        <v>1782</v>
      </c>
      <c r="C974" s="18" t="s">
        <v>68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6" t="s">
        <v>1783</v>
      </c>
      <c r="C975" s="18" t="s">
        <v>68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6" t="s">
        <v>1784</v>
      </c>
      <c r="C976" s="18" t="s">
        <v>69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6" t="s">
        <v>1785</v>
      </c>
      <c r="C977" s="18" t="s">
        <v>69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6" t="s">
        <v>1786</v>
      </c>
      <c r="C978" s="18" t="s">
        <v>69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6" t="s">
        <v>1787</v>
      </c>
      <c r="C979" s="18" t="s">
        <v>70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6" t="s">
        <v>1788</v>
      </c>
      <c r="C980" s="18" t="s">
        <v>70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6" t="s">
        <v>1789</v>
      </c>
      <c r="C981" s="18" t="s">
        <v>70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6" t="s">
        <v>1790</v>
      </c>
      <c r="C982" s="18" t="s">
        <v>70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6" t="s">
        <v>1791</v>
      </c>
      <c r="C983" s="18" t="s">
        <v>71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6" t="s">
        <v>1792</v>
      </c>
      <c r="C984" s="18" t="s">
        <v>71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6" t="s">
        <v>1793</v>
      </c>
      <c r="C985" s="18" t="s">
        <v>72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6" t="s">
        <v>1794</v>
      </c>
      <c r="C986" s="18" t="s">
        <v>73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6" t="s">
        <v>1795</v>
      </c>
      <c r="C987" s="18" t="s">
        <v>73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6" t="s">
        <v>1796</v>
      </c>
      <c r="C988" s="18" t="s">
        <v>73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6" t="s">
        <v>2269</v>
      </c>
      <c r="C989" s="18" t="s">
        <v>74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6" t="s">
        <v>2270</v>
      </c>
      <c r="C990" s="18" t="s">
        <v>75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6" t="s">
        <v>1797</v>
      </c>
      <c r="C991" s="18" t="s">
        <v>76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6" t="s">
        <v>1798</v>
      </c>
      <c r="C992" s="18" t="s">
        <v>76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6" t="s">
        <v>1799</v>
      </c>
      <c r="C993" s="18" t="s">
        <v>76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6" t="s">
        <v>2271</v>
      </c>
      <c r="C994" s="18" t="s">
        <v>77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6" t="s">
        <v>2272</v>
      </c>
      <c r="C995" s="18" t="s">
        <v>78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6" t="s">
        <v>2273</v>
      </c>
      <c r="C996" s="18" t="s">
        <v>79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6" t="s">
        <v>2274</v>
      </c>
      <c r="C997" s="18" t="s">
        <v>100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6" t="s">
        <v>2275</v>
      </c>
      <c r="C998" s="18" t="s">
        <v>101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6" t="s">
        <v>2276</v>
      </c>
      <c r="C999" s="18" t="s">
        <v>80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6" t="s">
        <v>2277</v>
      </c>
      <c r="C1000" s="18" t="s">
        <v>81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6" t="s">
        <v>2278</v>
      </c>
      <c r="C1001" s="18" t="s">
        <v>710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6" t="s">
        <v>1800</v>
      </c>
      <c r="C1002" s="18" t="s">
        <v>105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6" t="s">
        <v>1801</v>
      </c>
      <c r="C1003" s="18" t="s">
        <v>105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6" t="s">
        <v>2279</v>
      </c>
      <c r="C1004" s="18" t="s">
        <v>711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6" t="s">
        <v>1802</v>
      </c>
      <c r="C1005" s="18" t="s">
        <v>106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6" t="s">
        <v>1803</v>
      </c>
      <c r="C1006" s="18" t="s">
        <v>106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6" t="s">
        <v>1804</v>
      </c>
      <c r="C1007" s="18" t="s">
        <v>106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6" t="s">
        <v>2280</v>
      </c>
      <c r="C1008" s="18" t="s">
        <v>107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6" t="s">
        <v>2281</v>
      </c>
      <c r="C1009" s="18" t="s">
        <v>712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6" t="s">
        <v>2282</v>
      </c>
      <c r="C1010" s="18" t="s">
        <v>713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6" t="s">
        <v>2283</v>
      </c>
      <c r="C1011" s="18" t="s">
        <v>113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6" t="s">
        <v>1805</v>
      </c>
      <c r="C1012" s="18" t="s">
        <v>714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6" t="s">
        <v>1806</v>
      </c>
      <c r="C1013" s="18" t="s">
        <v>714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6" t="s">
        <v>1807</v>
      </c>
      <c r="C1014" s="18" t="s">
        <v>715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6" t="s">
        <v>1808</v>
      </c>
      <c r="C1015" s="18" t="s">
        <v>715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6" t="s">
        <v>1809</v>
      </c>
      <c r="C1016" s="18" t="s">
        <v>118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6" t="s">
        <v>1810</v>
      </c>
      <c r="C1017" s="18" t="s">
        <v>118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6" t="s">
        <v>1811</v>
      </c>
      <c r="C1018" s="18" t="s">
        <v>118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6" t="s">
        <v>2258</v>
      </c>
      <c r="C1019" s="18" t="s">
        <v>716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6" t="s">
        <v>1812</v>
      </c>
      <c r="C1020" s="18" t="s">
        <v>717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6" t="s">
        <v>1813</v>
      </c>
      <c r="C1021" s="18" t="s">
        <v>717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6" t="s">
        <v>1814</v>
      </c>
      <c r="C1022" s="18" t="s">
        <v>718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6" t="s">
        <v>1815</v>
      </c>
      <c r="C1023" s="18" t="s">
        <v>718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6" t="s">
        <v>1816</v>
      </c>
      <c r="C1024" s="18" t="s">
        <v>719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6" t="s">
        <v>1727</v>
      </c>
      <c r="C1025" s="18" t="s">
        <v>119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6" t="s">
        <v>1817</v>
      </c>
      <c r="C1026" s="18" t="s">
        <v>119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6" t="s">
        <v>1818</v>
      </c>
      <c r="C1027" s="18" t="s">
        <v>119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6" t="s">
        <v>2284</v>
      </c>
      <c r="C1028" s="18" t="s">
        <v>720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6" t="s">
        <v>1819</v>
      </c>
      <c r="C1029" s="18" t="s">
        <v>120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6" t="s">
        <v>1820</v>
      </c>
      <c r="C1030" s="18" t="s">
        <v>120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6" t="s">
        <v>2285</v>
      </c>
      <c r="C1031" s="18" t="s">
        <v>721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6" t="s">
        <v>1821</v>
      </c>
      <c r="C1032" s="18" t="s">
        <v>722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6" t="s">
        <v>1822</v>
      </c>
      <c r="C1033" s="18" t="s">
        <v>722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6" t="s">
        <v>2286</v>
      </c>
      <c r="C1034" s="18" t="s">
        <v>723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6" t="s">
        <v>2287</v>
      </c>
      <c r="C1035" s="18" t="s">
        <v>724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6" t="s">
        <v>1823</v>
      </c>
      <c r="C1036" s="18" t="s">
        <v>725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6" t="s">
        <v>1824</v>
      </c>
      <c r="C1037" s="18" t="s">
        <v>158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6" t="s">
        <v>1825</v>
      </c>
      <c r="C1038" s="18" t="s">
        <v>158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6" t="s">
        <v>2288</v>
      </c>
      <c r="C1039" s="18" t="s">
        <v>726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6" t="s">
        <v>1826</v>
      </c>
      <c r="C1040" s="18" t="s">
        <v>140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6" t="s">
        <v>1827</v>
      </c>
      <c r="C1041" s="18" t="s">
        <v>140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6" t="s">
        <v>1828</v>
      </c>
      <c r="C1042" s="18" t="s">
        <v>140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6" t="s">
        <v>1829</v>
      </c>
      <c r="C1043" s="18" t="s">
        <v>140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6" t="s">
        <v>1830</v>
      </c>
      <c r="C1044" s="18" t="s">
        <v>727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6" t="s">
        <v>1831</v>
      </c>
      <c r="C1045" s="18" t="s">
        <v>727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6" t="s">
        <v>2289</v>
      </c>
      <c r="C1046" s="18" t="s">
        <v>728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6" t="s">
        <v>2290</v>
      </c>
      <c r="C1047" s="18" t="s">
        <v>143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6" t="s">
        <v>2291</v>
      </c>
      <c r="C1048" s="18" t="s">
        <v>144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6" t="s">
        <v>1832</v>
      </c>
      <c r="C1049" s="18" t="s">
        <v>729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6" t="s">
        <v>1833</v>
      </c>
      <c r="C1050" s="18" t="s">
        <v>729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6" t="s">
        <v>1834</v>
      </c>
      <c r="C1051" s="18" t="s">
        <v>730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6" t="s">
        <v>1835</v>
      </c>
      <c r="C1052" s="18" t="s">
        <v>730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6" t="s">
        <v>1836</v>
      </c>
      <c r="C1053" s="18" t="s">
        <v>731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6" t="s">
        <v>1837</v>
      </c>
      <c r="C1054" s="18" t="s">
        <v>731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6" t="s">
        <v>1838</v>
      </c>
      <c r="C1055" s="18" t="s">
        <v>731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6" t="s">
        <v>1839</v>
      </c>
      <c r="C1056" s="18" t="s">
        <v>731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6" t="s">
        <v>1840</v>
      </c>
      <c r="C1057" s="18" t="s">
        <v>732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6" t="s">
        <v>2292</v>
      </c>
      <c r="C1058" s="18" t="s">
        <v>733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6" t="s">
        <v>1841</v>
      </c>
      <c r="C1059" s="18" t="s">
        <v>734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6" t="s">
        <v>1842</v>
      </c>
      <c r="C1060" s="18" t="s">
        <v>734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6" t="s">
        <v>1843</v>
      </c>
      <c r="C1061" s="18" t="s">
        <v>734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6" t="s">
        <v>1844</v>
      </c>
      <c r="C1062" s="18" t="s">
        <v>735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6" t="s">
        <v>1845</v>
      </c>
      <c r="C1063" s="18" t="s">
        <v>735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6" t="s">
        <v>1846</v>
      </c>
      <c r="C1064" s="18" t="s">
        <v>735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6" t="s">
        <v>2293</v>
      </c>
      <c r="C1065" s="18" t="s">
        <v>736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6" t="s">
        <v>1847</v>
      </c>
      <c r="C1066" s="18" t="s">
        <v>737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6" t="s">
        <v>1848</v>
      </c>
      <c r="C1067" s="18" t="s">
        <v>737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6" t="s">
        <v>1849</v>
      </c>
      <c r="C1068" s="18" t="s">
        <v>738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6" t="s">
        <v>1850</v>
      </c>
      <c r="C1069" s="18" t="s">
        <v>738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6" t="s">
        <v>1851</v>
      </c>
      <c r="C1070" s="18" t="s">
        <v>738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6" t="s">
        <v>1852</v>
      </c>
      <c r="C1071" s="18" t="s">
        <v>148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6" t="s">
        <v>1853</v>
      </c>
      <c r="C1072" s="18" t="s">
        <v>148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6" t="s">
        <v>1854</v>
      </c>
      <c r="C1073" s="18" t="s">
        <v>150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6" t="s">
        <v>1855</v>
      </c>
      <c r="C1074" s="18" t="s">
        <v>150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6" t="s">
        <v>1856</v>
      </c>
      <c r="C1075" s="18" t="s">
        <v>150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6" t="s">
        <v>2294</v>
      </c>
      <c r="C1076" s="18" t="s">
        <v>739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6" t="s">
        <v>2295</v>
      </c>
      <c r="C1077" s="18" t="s">
        <v>740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6" t="s">
        <v>2296</v>
      </c>
      <c r="C1078" s="18" t="s">
        <v>741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6" t="s">
        <v>1857</v>
      </c>
      <c r="C1079" s="18" t="s">
        <v>742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6" t="s">
        <v>1858</v>
      </c>
      <c r="C1080" s="18" t="s">
        <v>742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6" t="s">
        <v>2297</v>
      </c>
      <c r="C1081" s="18" t="s">
        <v>743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6" t="s">
        <v>1859</v>
      </c>
      <c r="C1082" s="18" t="s">
        <v>744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6" t="s">
        <v>1860</v>
      </c>
      <c r="C1083" s="18" t="s">
        <v>744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6" t="s">
        <v>1861</v>
      </c>
      <c r="C1084" s="18" t="s">
        <v>745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6" t="s">
        <v>1862</v>
      </c>
      <c r="C1085" s="18" t="s">
        <v>745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6" t="s">
        <v>1863</v>
      </c>
      <c r="C1086" s="18" t="s">
        <v>746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6" t="s">
        <v>1864</v>
      </c>
      <c r="C1087" s="18" t="s">
        <v>746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6" t="s">
        <v>2298</v>
      </c>
      <c r="C1088" s="18" t="s">
        <v>747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6" t="s">
        <v>1865</v>
      </c>
      <c r="C1089" s="18" t="s">
        <v>175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6" t="s">
        <v>1866</v>
      </c>
      <c r="C1090" s="18" t="s">
        <v>175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6" t="s">
        <v>1867</v>
      </c>
      <c r="C1091" s="18" t="s">
        <v>175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6" t="s">
        <v>1868</v>
      </c>
      <c r="C1092" s="18" t="s">
        <v>175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6" t="s">
        <v>1869</v>
      </c>
      <c r="C1093" s="18" t="s">
        <v>176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6" t="s">
        <v>1870</v>
      </c>
      <c r="C1094" s="18" t="s">
        <v>176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6" t="s">
        <v>1871</v>
      </c>
      <c r="C1095" s="18" t="s">
        <v>176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6" t="s">
        <v>1872</v>
      </c>
      <c r="C1096" s="18" t="s">
        <v>176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6" t="s">
        <v>1873</v>
      </c>
      <c r="C1097" s="18" t="s">
        <v>748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6" t="s">
        <v>1874</v>
      </c>
      <c r="C1098" s="18" t="s">
        <v>748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6" t="s">
        <v>1875</v>
      </c>
      <c r="C1099" s="18" t="s">
        <v>748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6" t="s">
        <v>1876</v>
      </c>
      <c r="C1100" s="18" t="s">
        <v>179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6" t="s">
        <v>1877</v>
      </c>
      <c r="C1101" s="18" t="s">
        <v>179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6" t="s">
        <v>1878</v>
      </c>
      <c r="C1102" s="18" t="s">
        <v>179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6" t="s">
        <v>1879</v>
      </c>
      <c r="C1103" s="18" t="s">
        <v>749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6" t="s">
        <v>1880</v>
      </c>
      <c r="C1104" s="18" t="s">
        <v>749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6" t="s">
        <v>1881</v>
      </c>
      <c r="C1105" s="18" t="s">
        <v>749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6" t="s">
        <v>1882</v>
      </c>
      <c r="C1106" s="18" t="s">
        <v>750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6" t="s">
        <v>1883</v>
      </c>
      <c r="C1107" s="18" t="s">
        <v>750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6" t="s">
        <v>1884</v>
      </c>
      <c r="C1108" s="18" t="s">
        <v>220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6" t="s">
        <v>1885</v>
      </c>
      <c r="C1109" s="18" t="s">
        <v>220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6" t="s">
        <v>1886</v>
      </c>
      <c r="C1110" s="18" t="s">
        <v>751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6" t="s">
        <v>1887</v>
      </c>
      <c r="C1111" s="18" t="s">
        <v>751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6" t="s">
        <v>1888</v>
      </c>
      <c r="C1112" s="18" t="s">
        <v>752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6" t="s">
        <v>1889</v>
      </c>
      <c r="C1113" s="18" t="s">
        <v>752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6" t="s">
        <v>1890</v>
      </c>
      <c r="C1114" s="18" t="s">
        <v>753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6" t="s">
        <v>1891</v>
      </c>
      <c r="C1115" s="18" t="s">
        <v>753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6" t="s">
        <v>1892</v>
      </c>
      <c r="C1116" s="18" t="s">
        <v>754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6" t="s">
        <v>1893</v>
      </c>
      <c r="C1117" s="18" t="s">
        <v>754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6" t="s">
        <v>1894</v>
      </c>
      <c r="C1118" s="18" t="s">
        <v>754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6" t="s">
        <v>1895</v>
      </c>
      <c r="C1119" s="18" t="s">
        <v>755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6" t="s">
        <v>1896</v>
      </c>
      <c r="C1120" s="18" t="s">
        <v>196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6" t="s">
        <v>1897</v>
      </c>
      <c r="C1121" s="18" t="s">
        <v>196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6" t="s">
        <v>1898</v>
      </c>
      <c r="C1122" s="18" t="s">
        <v>212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6" t="s">
        <v>1899</v>
      </c>
      <c r="C1123" s="18" t="s">
        <v>212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6" t="s">
        <v>1900</v>
      </c>
      <c r="C1124" s="18" t="s">
        <v>756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6" t="s">
        <v>1901</v>
      </c>
      <c r="C1125" s="18" t="s">
        <v>757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6" t="s">
        <v>1902</v>
      </c>
      <c r="C1126" s="18" t="s">
        <v>214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6" t="s">
        <v>1903</v>
      </c>
      <c r="C1127" s="18" t="s">
        <v>214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6" t="s">
        <v>1904</v>
      </c>
      <c r="C1128" s="18" t="s">
        <v>214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6" t="s">
        <v>1905</v>
      </c>
      <c r="C1129" s="18" t="s">
        <v>214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6" t="s">
        <v>2299</v>
      </c>
      <c r="C1130" s="18" t="s">
        <v>758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6" t="s">
        <v>2300</v>
      </c>
      <c r="C1131" s="18" t="s">
        <v>759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6" t="s">
        <v>1906</v>
      </c>
      <c r="C1132" s="18" t="s">
        <v>760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6" t="s">
        <v>1907</v>
      </c>
      <c r="C1133" s="18" t="s">
        <v>760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6" t="s">
        <v>1908</v>
      </c>
      <c r="C1134" s="18" t="s">
        <v>761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6" t="s">
        <v>1909</v>
      </c>
      <c r="C1135" s="18" t="s">
        <v>761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6" t="s">
        <v>1910</v>
      </c>
      <c r="C1136" s="18" t="s">
        <v>762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6" t="s">
        <v>1911</v>
      </c>
      <c r="C1137" s="18" t="s">
        <v>762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6" t="s">
        <v>1912</v>
      </c>
      <c r="C1138" s="18" t="s">
        <v>763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6" t="s">
        <v>1913</v>
      </c>
      <c r="C1139" s="18" t="s">
        <v>763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6" t="s">
        <v>1914</v>
      </c>
      <c r="C1140" s="18" t="s">
        <v>763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6" t="s">
        <v>1915</v>
      </c>
      <c r="C1141" s="18" t="s">
        <v>764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6" t="s">
        <v>1916</v>
      </c>
      <c r="C1142" s="18" t="s">
        <v>764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6" t="s">
        <v>1917</v>
      </c>
      <c r="C1143" s="18" t="s">
        <v>765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6" t="s">
        <v>1918</v>
      </c>
      <c r="C1144" s="18" t="s">
        <v>765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6" t="s">
        <v>1919</v>
      </c>
      <c r="C1145" s="18" t="s">
        <v>766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6" t="s">
        <v>1920</v>
      </c>
      <c r="C1146" s="18" t="s">
        <v>766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6" t="s">
        <v>1921</v>
      </c>
      <c r="C1147" s="18" t="s">
        <v>767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6" t="s">
        <v>1922</v>
      </c>
      <c r="C1148" s="18" t="s">
        <v>767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6" t="s">
        <v>1923</v>
      </c>
      <c r="C1149" s="18" t="s">
        <v>767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6" t="s">
        <v>1924</v>
      </c>
      <c r="C1150" s="18" t="s">
        <v>768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6" t="s">
        <v>1925</v>
      </c>
      <c r="C1151" s="18" t="s">
        <v>768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6" t="s">
        <v>1926</v>
      </c>
      <c r="C1152" s="18" t="s">
        <v>769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6" t="s">
        <v>1927</v>
      </c>
      <c r="C1153" s="18" t="s">
        <v>769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6" t="s">
        <v>1928</v>
      </c>
      <c r="C1154" s="18" t="s">
        <v>769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6" t="s">
        <v>1929</v>
      </c>
      <c r="C1155" s="18" t="s">
        <v>770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6" t="s">
        <v>1930</v>
      </c>
      <c r="C1156" s="18" t="s">
        <v>770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6" t="s">
        <v>1931</v>
      </c>
      <c r="C1157" s="18" t="s">
        <v>770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6" t="s">
        <v>1932</v>
      </c>
      <c r="C1158" s="18" t="s">
        <v>771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6" t="s">
        <v>1933</v>
      </c>
      <c r="C1159" s="18" t="s">
        <v>771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6" t="s">
        <v>1934</v>
      </c>
      <c r="C1160" s="18" t="s">
        <v>771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6" t="s">
        <v>1935</v>
      </c>
      <c r="C1161" s="18" t="s">
        <v>772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6" t="s">
        <v>1936</v>
      </c>
      <c r="C1162" s="18" t="s">
        <v>772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6" t="s">
        <v>1937</v>
      </c>
      <c r="C1163" s="18" t="s">
        <v>773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6" t="s">
        <v>1938</v>
      </c>
      <c r="C1164" s="18" t="s">
        <v>208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6" t="s">
        <v>1939</v>
      </c>
      <c r="C1165" s="18" t="s">
        <v>208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6" t="s">
        <v>1940</v>
      </c>
      <c r="C1166" s="18" t="s">
        <v>209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6" t="s">
        <v>1941</v>
      </c>
      <c r="C1167" s="18" t="s">
        <v>209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6" t="s">
        <v>2301</v>
      </c>
      <c r="C1168" s="18" t="s">
        <v>254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6" t="s">
        <v>2302</v>
      </c>
      <c r="C1169" s="18" t="s">
        <v>774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6" t="s">
        <v>2303</v>
      </c>
      <c r="C1170" s="18" t="s">
        <v>775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6" t="s">
        <v>1942</v>
      </c>
      <c r="C1171" s="18" t="s">
        <v>148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6" t="s">
        <v>1943</v>
      </c>
      <c r="C1172" s="18" t="s">
        <v>249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6" t="s">
        <v>1944</v>
      </c>
      <c r="C1173" s="18" t="s">
        <v>249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6" t="s">
        <v>1945</v>
      </c>
      <c r="C1174" s="18" t="s">
        <v>251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6" t="s">
        <v>1946</v>
      </c>
      <c r="C1175" s="18" t="s">
        <v>251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6" t="s">
        <v>1947</v>
      </c>
      <c r="C1176" s="18" t="s">
        <v>776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6" t="s">
        <v>1948</v>
      </c>
      <c r="C1177" s="18" t="s">
        <v>776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6" t="s">
        <v>1949</v>
      </c>
      <c r="C1178" s="18" t="s">
        <v>777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6" t="s">
        <v>1950</v>
      </c>
      <c r="C1179" s="18" t="s">
        <v>777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6" t="s">
        <v>2304</v>
      </c>
      <c r="C1180" s="18" t="s">
        <v>778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6" t="s">
        <v>1951</v>
      </c>
      <c r="C1181" s="18" t="s">
        <v>247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6" t="s">
        <v>1952</v>
      </c>
      <c r="C1182" s="18" t="s">
        <v>247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6" t="s">
        <v>1953</v>
      </c>
      <c r="C1183" s="18" t="s">
        <v>779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6" t="s">
        <v>1954</v>
      </c>
      <c r="C1184" s="18" t="s">
        <v>779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6" t="s">
        <v>1955</v>
      </c>
      <c r="C1185" s="18" t="s">
        <v>780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6" t="s">
        <v>1956</v>
      </c>
      <c r="C1186" s="18" t="s">
        <v>780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6" t="s">
        <v>1957</v>
      </c>
      <c r="C1187" s="18" t="s">
        <v>780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6" t="s">
        <v>1958</v>
      </c>
      <c r="C1188" s="18" t="s">
        <v>781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6" t="s">
        <v>1959</v>
      </c>
      <c r="C1189" s="18" t="s">
        <v>781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6" t="s">
        <v>1960</v>
      </c>
      <c r="C1190" s="18" t="s">
        <v>1428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6" t="s">
        <v>1961</v>
      </c>
      <c r="C1191" s="18" t="s">
        <v>1428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6" t="s">
        <v>1962</v>
      </c>
      <c r="C1192" s="18" t="s">
        <v>1428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6" t="s">
        <v>1963</v>
      </c>
      <c r="C1193" s="18" t="s">
        <v>782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6" t="s">
        <v>1964</v>
      </c>
      <c r="C1194" s="18" t="s">
        <v>782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6" t="s">
        <v>1965</v>
      </c>
      <c r="C1195" s="18" t="s">
        <v>783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6" t="s">
        <v>1966</v>
      </c>
      <c r="C1196" s="18" t="s">
        <v>783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6" t="s">
        <v>2305</v>
      </c>
      <c r="C1197" s="18" t="s">
        <v>1431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6" t="s">
        <v>1967</v>
      </c>
      <c r="C1198" s="18" t="s">
        <v>784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6" t="s">
        <v>1968</v>
      </c>
      <c r="C1199" s="18" t="s">
        <v>784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6" t="s">
        <v>1969</v>
      </c>
      <c r="C1200" s="18" t="s">
        <v>785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6" t="s">
        <v>1970</v>
      </c>
      <c r="C1201" s="18" t="s">
        <v>785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6" t="s">
        <v>1971</v>
      </c>
      <c r="C1202" s="18" t="s">
        <v>1433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6" t="s">
        <v>1972</v>
      </c>
      <c r="C1203" s="18" t="s">
        <v>1433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6" t="s">
        <v>1973</v>
      </c>
      <c r="C1204" s="18" t="s">
        <v>786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6" t="s">
        <v>1974</v>
      </c>
      <c r="C1205" s="18" t="s">
        <v>786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6" t="s">
        <v>1975</v>
      </c>
      <c r="C1206" s="18" t="s">
        <v>787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6" t="s">
        <v>1976</v>
      </c>
      <c r="C1207" s="18" t="s">
        <v>787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6" t="s">
        <v>1977</v>
      </c>
      <c r="C1208" s="18" t="s">
        <v>788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6" t="s">
        <v>1978</v>
      </c>
      <c r="C1209" s="18" t="s">
        <v>788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6" t="s">
        <v>1979</v>
      </c>
      <c r="C1210" s="18" t="s">
        <v>789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6" t="s">
        <v>1980</v>
      </c>
      <c r="C1211" s="18" t="s">
        <v>790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6" t="s">
        <v>1981</v>
      </c>
      <c r="C1212" s="18" t="s">
        <v>632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6" t="s">
        <v>1982</v>
      </c>
      <c r="C1213" s="18" t="s">
        <v>791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6" t="s">
        <v>1983</v>
      </c>
      <c r="C1214" s="18" t="s">
        <v>791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6" t="s">
        <v>1984</v>
      </c>
      <c r="C1215" s="18" t="s">
        <v>634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6" t="s">
        <v>1985</v>
      </c>
      <c r="C1216" s="18" t="s">
        <v>634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6" t="s">
        <v>2306</v>
      </c>
      <c r="C1217" s="18" t="s">
        <v>792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6" t="s">
        <v>2307</v>
      </c>
      <c r="C1218" s="18" t="s">
        <v>793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6" t="s">
        <v>2308</v>
      </c>
      <c r="C1219" s="18" t="s">
        <v>794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6" t="s">
        <v>1986</v>
      </c>
      <c r="C1220" s="18" t="s">
        <v>630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6" t="s">
        <v>1987</v>
      </c>
      <c r="C1221" s="18" t="s">
        <v>795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6" t="s">
        <v>1988</v>
      </c>
      <c r="C1222" s="18" t="s">
        <v>796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6" t="s">
        <v>1989</v>
      </c>
      <c r="C1223" s="18" t="s">
        <v>796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6" t="s">
        <v>1990</v>
      </c>
      <c r="C1224" s="18" t="s">
        <v>639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6" t="s">
        <v>1991</v>
      </c>
      <c r="C1225" s="18" t="s">
        <v>639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6" t="s">
        <v>1992</v>
      </c>
      <c r="C1226" s="18" t="s">
        <v>797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6" t="s">
        <v>1993</v>
      </c>
      <c r="C1227" s="18" t="s">
        <v>798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6" t="s">
        <v>1994</v>
      </c>
      <c r="C1228" s="18" t="s">
        <v>799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6" t="s">
        <v>1995</v>
      </c>
      <c r="C1229" s="18" t="s">
        <v>799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6" t="s">
        <v>1996</v>
      </c>
      <c r="C1230" s="18" t="s">
        <v>800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6" t="s">
        <v>2309</v>
      </c>
      <c r="C1231" s="18" t="s">
        <v>640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6" t="s">
        <v>1997</v>
      </c>
      <c r="C1232" s="18" t="s">
        <v>801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6" t="s">
        <v>1998</v>
      </c>
      <c r="C1233" s="18" t="s">
        <v>801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6" t="s">
        <v>1999</v>
      </c>
      <c r="C1234" s="18" t="s">
        <v>801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6" t="s">
        <v>2000</v>
      </c>
      <c r="C1235" s="18" t="s">
        <v>802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6" t="s">
        <v>2001</v>
      </c>
      <c r="C1236" s="18" t="s">
        <v>802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6" t="s">
        <v>2002</v>
      </c>
      <c r="C1237" s="18" t="s">
        <v>803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6" t="s">
        <v>2003</v>
      </c>
      <c r="C1238" s="18" t="s">
        <v>803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6" t="s">
        <v>2004</v>
      </c>
      <c r="C1239" s="18" t="s">
        <v>804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6" t="s">
        <v>2005</v>
      </c>
      <c r="C1240" s="18" t="s">
        <v>805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6" t="s">
        <v>2006</v>
      </c>
      <c r="C1241" s="18" t="s">
        <v>806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6" t="s">
        <v>2007</v>
      </c>
      <c r="C1242" s="18" t="s">
        <v>807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6" t="s">
        <v>2008</v>
      </c>
      <c r="C1243" s="18" t="s">
        <v>807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6" t="s">
        <v>2009</v>
      </c>
      <c r="C1244" s="18" t="s">
        <v>807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6" t="s">
        <v>2010</v>
      </c>
      <c r="C1245" s="18" t="s">
        <v>807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6" t="s">
        <v>2011</v>
      </c>
      <c r="C1246" s="18" t="s">
        <v>808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6" t="s">
        <v>2012</v>
      </c>
      <c r="C1247" s="18" t="s">
        <v>809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6" t="s">
        <v>2013</v>
      </c>
      <c r="C1248" s="18" t="s">
        <v>810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6" t="s">
        <v>2014</v>
      </c>
      <c r="C1249" s="18" t="s">
        <v>810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6" t="s">
        <v>2015</v>
      </c>
      <c r="C1250" s="18" t="s">
        <v>811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6" t="s">
        <v>2016</v>
      </c>
      <c r="C1251" s="18" t="s">
        <v>811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6" t="s">
        <v>2310</v>
      </c>
      <c r="C1252" s="18" t="s">
        <v>812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6" t="s">
        <v>2017</v>
      </c>
      <c r="C1253" s="18" t="s">
        <v>813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6" t="s">
        <v>2018</v>
      </c>
      <c r="C1254" s="18" t="s">
        <v>814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6" t="s">
        <v>2019</v>
      </c>
      <c r="C1255" s="18" t="s">
        <v>815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6" t="s">
        <v>2020</v>
      </c>
      <c r="C1256" s="18" t="s">
        <v>815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6" t="s">
        <v>2021</v>
      </c>
      <c r="C1257" s="18" t="s">
        <v>816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6" t="s">
        <v>2022</v>
      </c>
      <c r="C1258" s="18" t="s">
        <v>816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6" t="s">
        <v>2023</v>
      </c>
      <c r="C1259" s="18" t="s">
        <v>817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6" t="s">
        <v>2024</v>
      </c>
      <c r="C1260" s="18" t="s">
        <v>817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6" t="s">
        <v>2025</v>
      </c>
      <c r="C1261" s="18" t="s">
        <v>818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6" t="s">
        <v>2026</v>
      </c>
      <c r="C1262" s="18" t="s">
        <v>818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6" t="s">
        <v>2027</v>
      </c>
      <c r="C1263" s="18" t="s">
        <v>84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6" t="s">
        <v>2311</v>
      </c>
      <c r="C1264" s="18" t="s">
        <v>819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6" t="s">
        <v>2028</v>
      </c>
      <c r="C1265" s="18" t="s">
        <v>820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6" t="s">
        <v>2029</v>
      </c>
      <c r="C1266" s="18" t="s">
        <v>821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6" t="s">
        <v>2030</v>
      </c>
      <c r="C1267" s="18" t="s">
        <v>821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6" t="s">
        <v>2031</v>
      </c>
      <c r="C1268" s="18" t="s">
        <v>821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6" t="s">
        <v>2032</v>
      </c>
      <c r="C1269" s="18" t="s">
        <v>822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6" t="s">
        <v>2033</v>
      </c>
      <c r="C1270" s="18" t="s">
        <v>822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6" t="s">
        <v>2034</v>
      </c>
      <c r="C1271" s="18" t="s">
        <v>822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6" t="s">
        <v>2035</v>
      </c>
      <c r="C1272" s="18" t="s">
        <v>823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6" t="s">
        <v>2036</v>
      </c>
      <c r="C1273" s="18" t="s">
        <v>823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6" t="s">
        <v>2037</v>
      </c>
      <c r="C1274" s="18" t="s">
        <v>824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6" t="s">
        <v>2038</v>
      </c>
      <c r="C1275" s="18" t="s">
        <v>824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6" t="s">
        <v>2039</v>
      </c>
      <c r="C1276" s="18" t="s">
        <v>824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6" t="s">
        <v>2040</v>
      </c>
      <c r="C1277" s="18" t="s">
        <v>825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6" t="s">
        <v>2041</v>
      </c>
      <c r="C1278" s="18" t="s">
        <v>825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6" t="s">
        <v>2042</v>
      </c>
      <c r="C1279" s="18" t="s">
        <v>641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6" t="s">
        <v>2043</v>
      </c>
      <c r="C1280" s="18" t="s">
        <v>641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6" t="s">
        <v>2312</v>
      </c>
      <c r="C1281" s="18" t="s">
        <v>826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6" t="s">
        <v>2044</v>
      </c>
      <c r="C1282" s="18" t="s">
        <v>827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6" t="s">
        <v>2045</v>
      </c>
      <c r="C1283" s="18" t="s">
        <v>827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6" t="s">
        <v>2046</v>
      </c>
      <c r="C1284" s="18" t="s">
        <v>828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6" t="s">
        <v>2047</v>
      </c>
      <c r="C1285" s="18" t="s">
        <v>828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6" t="s">
        <v>2048</v>
      </c>
      <c r="C1286" s="18" t="s">
        <v>828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6" t="s">
        <v>2049</v>
      </c>
      <c r="C1287" s="18" t="s">
        <v>187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6" t="s">
        <v>2050</v>
      </c>
      <c r="C1288" s="18" t="s">
        <v>187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6" t="s">
        <v>2051</v>
      </c>
      <c r="C1289" s="18" t="s">
        <v>187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6" t="s">
        <v>2052</v>
      </c>
      <c r="C1290" s="18" t="s">
        <v>187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6" t="s">
        <v>2313</v>
      </c>
      <c r="C1291" s="18" t="s">
        <v>829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6" t="s">
        <v>2314</v>
      </c>
      <c r="C1292" s="18" t="s">
        <v>830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6" t="s">
        <v>2315</v>
      </c>
      <c r="C1293" s="18" t="s">
        <v>831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6" t="s">
        <v>2316</v>
      </c>
      <c r="C1294" s="18" t="s">
        <v>832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6" t="s">
        <v>2317</v>
      </c>
      <c r="C1295" s="18" t="s">
        <v>833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6" t="s">
        <v>2318</v>
      </c>
      <c r="C1296" s="18" t="s">
        <v>834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6" t="s">
        <v>2053</v>
      </c>
      <c r="C1297" s="18" t="s">
        <v>307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6" t="s">
        <v>2054</v>
      </c>
      <c r="C1298" s="18" t="s">
        <v>307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6" t="s">
        <v>2055</v>
      </c>
      <c r="C1299" s="18" t="s">
        <v>307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6" t="s">
        <v>2056</v>
      </c>
      <c r="C1300" s="18" t="s">
        <v>835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6" t="s">
        <v>2057</v>
      </c>
      <c r="C1301" s="18" t="s">
        <v>835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6" t="s">
        <v>2058</v>
      </c>
      <c r="C1302" s="18" t="s">
        <v>836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6" t="s">
        <v>2059</v>
      </c>
      <c r="C1303" s="18" t="s">
        <v>836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6" t="s">
        <v>2319</v>
      </c>
      <c r="C1304" s="18" t="s">
        <v>837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6" t="s">
        <v>2060</v>
      </c>
      <c r="C1305" s="18" t="s">
        <v>311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6" t="s">
        <v>2320</v>
      </c>
      <c r="C1306" s="18" t="s">
        <v>316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6" t="s">
        <v>2061</v>
      </c>
      <c r="C1307" s="18" t="s">
        <v>838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6" t="s">
        <v>2259</v>
      </c>
      <c r="C1308" s="18" t="s">
        <v>839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6" t="s">
        <v>2321</v>
      </c>
      <c r="C1309" s="18" t="s">
        <v>840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6" t="s">
        <v>2322</v>
      </c>
      <c r="C1310" s="18" t="s">
        <v>841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6" t="s">
        <v>2062</v>
      </c>
      <c r="C1311" s="18" t="s">
        <v>313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6" t="s">
        <v>2063</v>
      </c>
      <c r="C1312" s="18" t="s">
        <v>313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6" t="s">
        <v>2064</v>
      </c>
      <c r="C1313" s="18" t="s">
        <v>313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6" t="s">
        <v>2065</v>
      </c>
      <c r="C1314" s="18" t="s">
        <v>842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6" t="s">
        <v>2066</v>
      </c>
      <c r="C1315" s="18" t="s">
        <v>842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6" t="s">
        <v>2067</v>
      </c>
      <c r="C1316" s="18" t="s">
        <v>842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6" t="s">
        <v>2323</v>
      </c>
      <c r="C1317" s="18" t="s">
        <v>843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6" t="s">
        <v>2068</v>
      </c>
      <c r="C1318" s="18" t="s">
        <v>844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6" t="s">
        <v>2069</v>
      </c>
      <c r="C1319" s="18" t="s">
        <v>844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6" t="s">
        <v>2070</v>
      </c>
      <c r="C1320" s="18" t="s">
        <v>844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6" t="s">
        <v>2071</v>
      </c>
      <c r="C1321" s="18" t="s">
        <v>844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6" t="s">
        <v>2072</v>
      </c>
      <c r="C1322" s="18" t="s">
        <v>845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6" t="s">
        <v>2073</v>
      </c>
      <c r="C1323" s="18" t="s">
        <v>845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6" t="s">
        <v>2074</v>
      </c>
      <c r="C1324" s="18" t="s">
        <v>845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6" t="s">
        <v>2075</v>
      </c>
      <c r="C1325" s="18" t="s">
        <v>846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6" t="s">
        <v>2076</v>
      </c>
      <c r="C1326" s="18" t="s">
        <v>299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6" t="s">
        <v>2077</v>
      </c>
      <c r="C1327" s="18" t="s">
        <v>299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6" t="s">
        <v>2078</v>
      </c>
      <c r="C1328" s="18" t="s">
        <v>299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6" t="s">
        <v>2079</v>
      </c>
      <c r="C1329" s="18" t="s">
        <v>847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6" t="s">
        <v>2080</v>
      </c>
      <c r="C1330" s="18" t="s">
        <v>848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6" t="s">
        <v>2324</v>
      </c>
      <c r="C1331" s="18" t="s">
        <v>849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6" t="s">
        <v>2081</v>
      </c>
      <c r="C1332" s="18" t="s">
        <v>850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6" t="s">
        <v>2082</v>
      </c>
      <c r="C1333" s="18" t="s">
        <v>850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6" t="s">
        <v>2083</v>
      </c>
      <c r="C1334" s="18" t="s">
        <v>288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6" t="s">
        <v>2084</v>
      </c>
      <c r="C1335" s="18" t="s">
        <v>288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6" t="s">
        <v>2085</v>
      </c>
      <c r="C1336" s="18" t="s">
        <v>288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6" t="s">
        <v>2086</v>
      </c>
      <c r="C1337" s="18" t="s">
        <v>851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6" t="s">
        <v>2087</v>
      </c>
      <c r="C1338" s="18" t="s">
        <v>851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6" t="s">
        <v>2088</v>
      </c>
      <c r="C1339" s="18" t="s">
        <v>851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6" t="s">
        <v>2089</v>
      </c>
      <c r="C1340" s="18" t="s">
        <v>852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6" t="s">
        <v>2090</v>
      </c>
      <c r="C1341" s="18" t="s">
        <v>852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6" t="s">
        <v>2091</v>
      </c>
      <c r="C1342" s="18" t="s">
        <v>853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6" t="s">
        <v>2092</v>
      </c>
      <c r="C1343" s="18" t="s">
        <v>853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6" t="s">
        <v>2093</v>
      </c>
      <c r="C1344" s="18" t="s">
        <v>854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6" t="s">
        <v>2094</v>
      </c>
      <c r="C1345" s="18" t="s">
        <v>854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6" t="s">
        <v>2095</v>
      </c>
      <c r="C1346" s="18" t="s">
        <v>855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6" t="s">
        <v>2096</v>
      </c>
      <c r="C1347" s="18" t="s">
        <v>855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6" t="s">
        <v>2097</v>
      </c>
      <c r="C1348" s="18" t="s">
        <v>856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6" t="s">
        <v>2098</v>
      </c>
      <c r="C1349" s="18" t="s">
        <v>856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6" t="s">
        <v>2099</v>
      </c>
      <c r="C1350" s="18" t="s">
        <v>857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6" t="s">
        <v>2100</v>
      </c>
      <c r="C1351" s="18" t="s">
        <v>857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6" t="s">
        <v>2101</v>
      </c>
      <c r="C1352" s="18" t="s">
        <v>858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6" t="s">
        <v>2102</v>
      </c>
      <c r="C1353" s="18" t="s">
        <v>858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6" t="s">
        <v>2103</v>
      </c>
      <c r="C1354" s="18" t="s">
        <v>859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6" t="s">
        <v>2104</v>
      </c>
      <c r="C1355" s="18" t="s">
        <v>859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6" t="s">
        <v>2105</v>
      </c>
      <c r="C1356" s="18" t="s">
        <v>860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6" t="s">
        <v>2106</v>
      </c>
      <c r="C1357" s="18" t="s">
        <v>860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6" t="s">
        <v>2325</v>
      </c>
      <c r="C1358" s="18" t="s">
        <v>861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6" t="s">
        <v>2326</v>
      </c>
      <c r="C1359" s="18" t="s">
        <v>862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6" t="s">
        <v>2327</v>
      </c>
      <c r="C1360" s="18" t="s">
        <v>863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6" t="s">
        <v>2328</v>
      </c>
      <c r="C1361" s="18" t="s">
        <v>864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6" t="s">
        <v>2107</v>
      </c>
      <c r="C1362" s="18" t="s">
        <v>865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6" t="s">
        <v>2108</v>
      </c>
      <c r="C1363" s="18" t="s">
        <v>865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6" t="s">
        <v>2109</v>
      </c>
      <c r="C1364" s="18" t="s">
        <v>866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6" t="s">
        <v>2110</v>
      </c>
      <c r="C1365" s="18" t="s">
        <v>866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6" t="s">
        <v>2111</v>
      </c>
      <c r="C1366" s="18" t="s">
        <v>867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6" t="s">
        <v>2112</v>
      </c>
      <c r="C1367" s="18" t="s">
        <v>867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6" t="s">
        <v>2113</v>
      </c>
      <c r="C1368" s="18" t="s">
        <v>868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6" t="s">
        <v>2114</v>
      </c>
      <c r="C1369" s="18" t="s">
        <v>868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6" t="s">
        <v>2115</v>
      </c>
      <c r="C1370" s="18" t="s">
        <v>868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6" t="s">
        <v>2116</v>
      </c>
      <c r="C1371" s="18" t="s">
        <v>868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6" t="s">
        <v>2117</v>
      </c>
      <c r="C1372" s="18" t="s">
        <v>869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6" t="s">
        <v>2118</v>
      </c>
      <c r="C1373" s="18" t="s">
        <v>869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6" t="s">
        <v>2119</v>
      </c>
      <c r="C1374" s="18" t="s">
        <v>870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6" t="s">
        <v>2120</v>
      </c>
      <c r="C1375" s="18" t="s">
        <v>871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6" t="s">
        <v>2121</v>
      </c>
      <c r="C1376" s="18" t="s">
        <v>871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6" t="s">
        <v>2122</v>
      </c>
      <c r="C1377" s="18" t="s">
        <v>872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6" t="s">
        <v>2123</v>
      </c>
      <c r="C1378" s="18" t="s">
        <v>872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6" t="s">
        <v>2124</v>
      </c>
      <c r="C1379" s="18" t="s">
        <v>873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6" t="s">
        <v>2125</v>
      </c>
      <c r="C1380" s="18" t="s">
        <v>276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6" t="s">
        <v>2126</v>
      </c>
      <c r="C1381" s="18" t="s">
        <v>276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6" t="s">
        <v>2127</v>
      </c>
      <c r="C1382" s="18" t="s">
        <v>874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6" t="s">
        <v>2128</v>
      </c>
      <c r="C1383" s="18" t="s">
        <v>874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6" t="s">
        <v>2129</v>
      </c>
      <c r="C1384" s="18" t="s">
        <v>875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6" t="s">
        <v>2130</v>
      </c>
      <c r="C1385" s="18" t="s">
        <v>876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6" t="s">
        <v>2131</v>
      </c>
      <c r="C1386" s="18" t="s">
        <v>876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6" t="s">
        <v>2132</v>
      </c>
      <c r="C1387" s="18" t="s">
        <v>877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6" t="s">
        <v>2133</v>
      </c>
      <c r="C1388" s="18" t="s">
        <v>877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6" t="s">
        <v>2134</v>
      </c>
      <c r="C1389" s="18" t="s">
        <v>878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6" t="s">
        <v>2135</v>
      </c>
      <c r="C1390" s="18" t="s">
        <v>878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6" t="s">
        <v>2136</v>
      </c>
      <c r="C1391" s="18" t="s">
        <v>878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6" t="s">
        <v>2137</v>
      </c>
      <c r="C1392" s="18" t="s">
        <v>879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6" t="s">
        <v>2138</v>
      </c>
      <c r="C1393" s="18" t="s">
        <v>879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6" t="s">
        <v>2139</v>
      </c>
      <c r="C1394" s="18" t="s">
        <v>879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6" t="s">
        <v>2140</v>
      </c>
      <c r="C1395" s="18" t="s">
        <v>323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6" t="s">
        <v>2141</v>
      </c>
      <c r="C1396" s="18" t="s">
        <v>323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6" t="s">
        <v>2142</v>
      </c>
      <c r="C1397" s="18" t="s">
        <v>880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6" t="s">
        <v>2143</v>
      </c>
      <c r="C1398" s="18" t="s">
        <v>880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6" t="s">
        <v>2144</v>
      </c>
      <c r="C1399" s="18" t="s">
        <v>881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6" t="s">
        <v>2145</v>
      </c>
      <c r="C1400" s="18" t="s">
        <v>881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6" t="s">
        <v>2146</v>
      </c>
      <c r="C1401" s="18" t="s">
        <v>882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6" t="s">
        <v>2147</v>
      </c>
      <c r="C1402" s="18" t="s">
        <v>882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6" t="s">
        <v>2148</v>
      </c>
      <c r="C1403" s="18" t="s">
        <v>882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6" t="s">
        <v>2149</v>
      </c>
      <c r="C1404" s="18" t="s">
        <v>883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6" t="s">
        <v>2150</v>
      </c>
      <c r="C1405" s="18" t="s">
        <v>883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6" t="s">
        <v>2151</v>
      </c>
      <c r="C1406" s="18" t="s">
        <v>884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6" t="s">
        <v>2152</v>
      </c>
      <c r="C1407" s="18" t="s">
        <v>885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6" t="s">
        <v>2153</v>
      </c>
      <c r="C1408" s="18" t="s">
        <v>886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6" t="s">
        <v>2154</v>
      </c>
      <c r="C1409" s="18" t="s">
        <v>886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6" t="s">
        <v>2155</v>
      </c>
      <c r="C1410" s="18" t="s">
        <v>887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6" t="s">
        <v>2156</v>
      </c>
      <c r="C1411" s="18" t="s">
        <v>887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6" t="s">
        <v>2157</v>
      </c>
      <c r="C1412" s="18" t="s">
        <v>1378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6" t="s">
        <v>2158</v>
      </c>
      <c r="C1413" s="18" t="s">
        <v>1378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6" t="s">
        <v>2159</v>
      </c>
      <c r="C1414" s="18" t="s">
        <v>888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6" t="s">
        <v>2160</v>
      </c>
      <c r="C1415" s="18" t="s">
        <v>888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6" t="s">
        <v>2161</v>
      </c>
      <c r="C1416" s="18" t="s">
        <v>888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6" t="s">
        <v>2162</v>
      </c>
      <c r="C1417" s="18" t="s">
        <v>1375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6" t="s">
        <v>2163</v>
      </c>
      <c r="C1418" s="18" t="s">
        <v>1375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6" t="s">
        <v>2164</v>
      </c>
      <c r="C1419" s="18" t="s">
        <v>889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6" t="s">
        <v>2165</v>
      </c>
      <c r="C1420" s="18" t="s">
        <v>889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6" t="s">
        <v>2166</v>
      </c>
      <c r="C1421" s="18" t="s">
        <v>889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6" t="s">
        <v>2167</v>
      </c>
      <c r="C1422" s="18" t="s">
        <v>890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6" t="s">
        <v>2168</v>
      </c>
      <c r="C1423" s="18" t="s">
        <v>891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6" t="s">
        <v>2169</v>
      </c>
      <c r="C1424" s="18" t="s">
        <v>891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6" t="s">
        <v>2170</v>
      </c>
      <c r="C1425" s="18" t="s">
        <v>891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6" t="s">
        <v>2171</v>
      </c>
      <c r="C1426" s="18" t="s">
        <v>892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6" t="s">
        <v>2172</v>
      </c>
      <c r="C1427" s="18" t="s">
        <v>892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6" t="s">
        <v>2173</v>
      </c>
      <c r="C1428" s="18" t="s">
        <v>892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6" t="s">
        <v>2174</v>
      </c>
      <c r="C1429" s="18" t="s">
        <v>893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6" t="s">
        <v>2175</v>
      </c>
      <c r="C1430" s="18" t="s">
        <v>893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6" t="s">
        <v>2176</v>
      </c>
      <c r="C1431" s="18" t="s">
        <v>893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6" t="s">
        <v>2177</v>
      </c>
      <c r="C1432" s="18" t="s">
        <v>649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6" t="s">
        <v>2178</v>
      </c>
      <c r="C1433" s="18" t="s">
        <v>649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6" t="s">
        <v>2179</v>
      </c>
      <c r="C1434" s="18" t="s">
        <v>649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6" t="s">
        <v>2180</v>
      </c>
      <c r="C1435" s="18" t="s">
        <v>894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6" t="s">
        <v>2181</v>
      </c>
      <c r="C1436" s="18" t="s">
        <v>894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6" t="s">
        <v>2182</v>
      </c>
      <c r="C1437" s="18" t="s">
        <v>894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6" t="s">
        <v>2183</v>
      </c>
      <c r="C1438" s="18" t="s">
        <v>895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6" t="s">
        <v>2184</v>
      </c>
      <c r="C1439" s="18" t="s">
        <v>895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6" t="s">
        <v>2185</v>
      </c>
      <c r="C1440" s="18" t="s">
        <v>895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6" t="s">
        <v>2186</v>
      </c>
      <c r="C1441" s="18" t="s">
        <v>896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6" t="s">
        <v>2187</v>
      </c>
      <c r="C1442" s="18" t="s">
        <v>896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6" t="s">
        <v>2329</v>
      </c>
      <c r="C1443" s="18" t="s">
        <v>897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6" t="s">
        <v>2188</v>
      </c>
      <c r="C1444" s="18" t="s">
        <v>898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6" t="s">
        <v>2189</v>
      </c>
      <c r="C1445" s="18" t="s">
        <v>898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6" t="s">
        <v>2190</v>
      </c>
      <c r="C1446" s="18" t="s">
        <v>898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6" t="s">
        <v>2191</v>
      </c>
      <c r="C1447" s="18" t="s">
        <v>899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6" t="s">
        <v>2192</v>
      </c>
      <c r="C1448" s="18" t="s">
        <v>899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6" t="s">
        <v>2193</v>
      </c>
      <c r="C1449" s="18" t="s">
        <v>899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6" t="s">
        <v>2194</v>
      </c>
      <c r="C1450" s="18" t="s">
        <v>899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6" t="s">
        <v>2195</v>
      </c>
      <c r="C1451" s="18" t="s">
        <v>900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6" t="s">
        <v>2196</v>
      </c>
      <c r="C1452" s="18" t="s">
        <v>900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6" t="s">
        <v>2197</v>
      </c>
      <c r="C1453" s="18" t="s">
        <v>900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6" t="s">
        <v>2198</v>
      </c>
      <c r="C1454" s="18" t="s">
        <v>900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6" t="s">
        <v>2199</v>
      </c>
      <c r="C1455" s="18" t="s">
        <v>654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6" t="s">
        <v>2200</v>
      </c>
      <c r="C1456" s="18" t="s">
        <v>654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6" t="s">
        <v>2201</v>
      </c>
      <c r="C1457" s="18" t="s">
        <v>654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6" t="s">
        <v>2202</v>
      </c>
      <c r="C1458" s="18" t="s">
        <v>654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6" t="s">
        <v>2330</v>
      </c>
      <c r="C1459" s="18" t="s">
        <v>901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6" t="s">
        <v>2203</v>
      </c>
      <c r="C1460" s="18" t="s">
        <v>902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6" t="s">
        <v>2204</v>
      </c>
      <c r="C1461" s="18" t="s">
        <v>902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6" t="s">
        <v>2205</v>
      </c>
      <c r="C1462" s="18" t="s">
        <v>903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6" t="s">
        <v>2206</v>
      </c>
      <c r="C1463" s="18" t="s">
        <v>903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6" t="s">
        <v>2207</v>
      </c>
      <c r="C1464" s="18" t="s">
        <v>903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6" t="s">
        <v>2208</v>
      </c>
      <c r="C1465" s="18" t="s">
        <v>903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6" t="s">
        <v>2209</v>
      </c>
      <c r="C1466" s="18" t="s">
        <v>903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6" t="s">
        <v>2210</v>
      </c>
      <c r="C1467" s="18" t="s">
        <v>656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6" t="s">
        <v>2211</v>
      </c>
      <c r="C1468" s="18" t="s">
        <v>656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6" t="s">
        <v>2212</v>
      </c>
      <c r="C1469" s="18" t="s">
        <v>656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6" t="s">
        <v>2213</v>
      </c>
      <c r="C1470" s="18" t="s">
        <v>656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6" t="s">
        <v>2214</v>
      </c>
      <c r="C1471" s="18" t="s">
        <v>656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6" t="s">
        <v>2215</v>
      </c>
      <c r="C1472" s="18" t="s">
        <v>656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6" t="s">
        <v>2331</v>
      </c>
      <c r="C1473" s="18" t="s">
        <v>659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6" t="s">
        <v>2332</v>
      </c>
      <c r="C1474" s="18" t="s">
        <v>660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6" t="s">
        <v>2333</v>
      </c>
      <c r="C1475" s="18" t="s">
        <v>661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6" t="s">
        <v>2216</v>
      </c>
      <c r="C1476" s="18" t="s">
        <v>904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6" t="s">
        <v>2217</v>
      </c>
      <c r="C1477" s="18" t="s">
        <v>904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6" t="s">
        <v>2218</v>
      </c>
      <c r="C1478" s="18" t="s">
        <v>904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6" t="s">
        <v>2219</v>
      </c>
      <c r="C1479" s="18" t="s">
        <v>904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6" t="s">
        <v>2220</v>
      </c>
      <c r="C1480" s="18" t="s">
        <v>904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6" t="s">
        <v>2221</v>
      </c>
      <c r="C1481" s="18" t="s">
        <v>663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6" t="s">
        <v>2222</v>
      </c>
      <c r="C1482" s="18" t="s">
        <v>663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6" t="s">
        <v>2223</v>
      </c>
      <c r="C1483" s="18" t="s">
        <v>663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6" t="s">
        <v>2224</v>
      </c>
      <c r="C1484" s="18" t="s">
        <v>663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6" t="s">
        <v>2225</v>
      </c>
      <c r="C1485" s="18" t="s">
        <v>905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6" t="s">
        <v>2226</v>
      </c>
      <c r="C1486" s="18" t="s">
        <v>905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6" t="s">
        <v>2227</v>
      </c>
      <c r="C1487" s="18" t="s">
        <v>905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6" t="s">
        <v>2228</v>
      </c>
      <c r="C1488" s="18" t="s">
        <v>905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6" t="s">
        <v>2229</v>
      </c>
      <c r="C1489" s="18" t="s">
        <v>665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6" t="s">
        <v>2230</v>
      </c>
      <c r="C1490" s="18" t="s">
        <v>665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6" t="s">
        <v>2231</v>
      </c>
      <c r="C1491" s="18" t="s">
        <v>665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6" t="s">
        <v>2232</v>
      </c>
      <c r="C1492" s="18" t="s">
        <v>665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6" t="s">
        <v>2233</v>
      </c>
      <c r="C1493" s="18" t="s">
        <v>906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6" t="s">
        <v>2234</v>
      </c>
      <c r="C1494" s="18" t="s">
        <v>906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6" t="s">
        <v>2235</v>
      </c>
      <c r="C1495" s="18" t="s">
        <v>906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6" t="s">
        <v>2236</v>
      </c>
      <c r="C1496" s="18" t="s">
        <v>906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6" t="s">
        <v>2237</v>
      </c>
      <c r="C1497" s="18" t="s">
        <v>906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6" t="s">
        <v>2238</v>
      </c>
      <c r="C1498" s="18" t="s">
        <v>907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6" t="s">
        <v>2239</v>
      </c>
      <c r="C1499" s="18" t="s">
        <v>907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6" t="s">
        <v>2240</v>
      </c>
      <c r="C1500" s="18" t="s">
        <v>907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6" t="s">
        <v>2241</v>
      </c>
      <c r="C1501" s="18" t="s">
        <v>908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6" t="s">
        <v>2242</v>
      </c>
      <c r="C1502" s="18" t="s">
        <v>908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6" t="s">
        <v>2243</v>
      </c>
      <c r="C1503" s="18" t="s">
        <v>908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6" t="s">
        <v>2244</v>
      </c>
      <c r="C1504" s="18" t="s">
        <v>909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6" t="s">
        <v>2245</v>
      </c>
      <c r="C1505" s="18" t="s">
        <v>909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6" t="s">
        <v>2246</v>
      </c>
      <c r="C1506" s="18" t="s">
        <v>909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6" t="s">
        <v>2247</v>
      </c>
      <c r="C1507" s="18" t="s">
        <v>909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6" t="s">
        <v>2248</v>
      </c>
      <c r="C1508" s="18" t="s">
        <v>670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6" t="s">
        <v>2249</v>
      </c>
      <c r="C1509" s="18" t="s">
        <v>670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6" t="s">
        <v>2250</v>
      </c>
      <c r="C1510" s="18" t="s">
        <v>670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6" t="s">
        <v>2334</v>
      </c>
      <c r="C1511" s="18" t="s">
        <v>671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6" t="s">
        <v>2251</v>
      </c>
      <c r="C1512" s="18" t="s">
        <v>672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6" t="s">
        <v>2252</v>
      </c>
      <c r="C1513" s="18" t="s">
        <v>672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6" t="s">
        <v>2335</v>
      </c>
      <c r="C1514" s="18" t="s">
        <v>673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6" t="s">
        <v>2336</v>
      </c>
      <c r="C1515" s="18" t="s">
        <v>674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6" t="s">
        <v>2253</v>
      </c>
      <c r="C1516" s="18" t="s">
        <v>675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6" t="s">
        <v>2254</v>
      </c>
      <c r="C1517" s="18" t="s">
        <v>675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6" t="s">
        <v>2255</v>
      </c>
      <c r="C1518" s="18" t="s">
        <v>675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6" t="s">
        <v>2337</v>
      </c>
      <c r="C1519" s="18" t="s">
        <v>676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6" t="s">
        <v>2338</v>
      </c>
      <c r="C1520" s="18" t="s">
        <v>910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6" t="s">
        <v>2256</v>
      </c>
      <c r="C1521" s="18" t="s">
        <v>678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6" t="s">
        <v>2257</v>
      </c>
      <c r="C1522" s="18" t="s">
        <v>678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6" t="s">
        <v>2339</v>
      </c>
      <c r="C1523" s="18" t="s">
        <v>911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912</v>
      </c>
      <c r="D1524" s="17"/>
      <c r="E1524" s="108">
        <f aca="true" t="shared" si="21" ref="E1524:AJ1524">SUM(E14,E31,E96,E114,E128,E201,E247,E359,E400,E455,E466,E506,E547,E609,E629,E681,E694,E745,E807,E890,E911:E1523)</f>
        <v>310</v>
      </c>
      <c r="F1524" s="108">
        <f t="shared" si="21"/>
        <v>309</v>
      </c>
      <c r="G1524" s="108">
        <f t="shared" si="21"/>
        <v>0</v>
      </c>
      <c r="H1524" s="108">
        <f t="shared" si="21"/>
        <v>45</v>
      </c>
      <c r="I1524" s="108">
        <f t="shared" si="21"/>
        <v>34</v>
      </c>
      <c r="J1524" s="108">
        <f t="shared" si="21"/>
        <v>3</v>
      </c>
      <c r="K1524" s="108">
        <f t="shared" si="21"/>
        <v>0</v>
      </c>
      <c r="L1524" s="108">
        <f t="shared" si="21"/>
        <v>19</v>
      </c>
      <c r="M1524" s="108">
        <f t="shared" si="21"/>
        <v>0</v>
      </c>
      <c r="N1524" s="108">
        <f t="shared" si="21"/>
        <v>8</v>
      </c>
      <c r="O1524" s="108">
        <f t="shared" si="21"/>
        <v>20</v>
      </c>
      <c r="P1524" s="108">
        <f t="shared" si="21"/>
        <v>71</v>
      </c>
      <c r="Q1524" s="108">
        <f t="shared" si="21"/>
        <v>61</v>
      </c>
      <c r="R1524" s="108">
        <f t="shared" si="21"/>
        <v>119</v>
      </c>
      <c r="S1524" s="108">
        <f t="shared" si="21"/>
        <v>25</v>
      </c>
      <c r="T1524" s="108">
        <f t="shared" si="21"/>
        <v>6</v>
      </c>
      <c r="U1524" s="108">
        <f t="shared" si="21"/>
        <v>75</v>
      </c>
      <c r="V1524" s="108">
        <f t="shared" si="21"/>
        <v>1</v>
      </c>
      <c r="W1524" s="108">
        <f t="shared" si="21"/>
        <v>4</v>
      </c>
      <c r="X1524" s="108">
        <f t="shared" si="21"/>
        <v>0</v>
      </c>
      <c r="Y1524" s="108">
        <f t="shared" si="21"/>
        <v>0</v>
      </c>
      <c r="Z1524" s="108">
        <f t="shared" si="21"/>
        <v>0</v>
      </c>
      <c r="AA1524" s="108">
        <f t="shared" si="21"/>
        <v>0</v>
      </c>
      <c r="AB1524" s="108">
        <f t="shared" si="21"/>
        <v>9</v>
      </c>
      <c r="AC1524" s="108">
        <f t="shared" si="21"/>
        <v>0</v>
      </c>
      <c r="AD1524" s="108">
        <f t="shared" si="21"/>
        <v>16</v>
      </c>
      <c r="AE1524" s="108">
        <f t="shared" si="21"/>
        <v>10</v>
      </c>
      <c r="AF1524" s="108">
        <f t="shared" si="21"/>
        <v>45</v>
      </c>
      <c r="AG1524" s="108">
        <f t="shared" si="21"/>
        <v>15</v>
      </c>
      <c r="AH1524" s="108">
        <f t="shared" si="21"/>
        <v>1</v>
      </c>
      <c r="AI1524" s="108">
        <f t="shared" si="21"/>
        <v>134</v>
      </c>
      <c r="AJ1524" s="108">
        <f t="shared" si="21"/>
        <v>35</v>
      </c>
      <c r="AK1524" s="108">
        <f aca="true" t="shared" si="22" ref="AK1524:BP1524">SUM(AK14,AK31,AK96,AK114,AK128,AK201,AK247,AK359,AK400,AK455,AK466,AK506,AK547,AK609,AK629,AK681,AK694,AK745,AK807,AK890,AK911:AK1523)</f>
        <v>0</v>
      </c>
      <c r="AL1524" s="108">
        <f t="shared" si="22"/>
        <v>0</v>
      </c>
      <c r="AM1524" s="108">
        <f t="shared" si="22"/>
        <v>33</v>
      </c>
      <c r="AN1524" s="108">
        <f t="shared" si="22"/>
        <v>11</v>
      </c>
      <c r="AO1524" s="108">
        <f t="shared" si="22"/>
        <v>98</v>
      </c>
      <c r="AP1524" s="108">
        <f t="shared" si="22"/>
        <v>119</v>
      </c>
      <c r="AQ1524" s="108">
        <f t="shared" si="22"/>
        <v>38</v>
      </c>
      <c r="AR1524" s="108">
        <f t="shared" si="22"/>
        <v>10</v>
      </c>
      <c r="AS1524" s="108">
        <f t="shared" si="22"/>
        <v>1</v>
      </c>
      <c r="AT1524" s="108">
        <f t="shared" si="22"/>
        <v>12</v>
      </c>
      <c r="AU1524" s="108">
        <f t="shared" si="22"/>
        <v>28</v>
      </c>
      <c r="AV1524" s="108">
        <f t="shared" si="22"/>
        <v>9</v>
      </c>
      <c r="AW1524" s="108">
        <f t="shared" si="22"/>
        <v>73</v>
      </c>
      <c r="AX1524" s="108">
        <f t="shared" si="22"/>
        <v>41</v>
      </c>
      <c r="AY1524" s="108">
        <f t="shared" si="22"/>
        <v>16</v>
      </c>
      <c r="AZ1524" s="108">
        <f t="shared" si="22"/>
        <v>16</v>
      </c>
      <c r="BA1524" s="108">
        <f t="shared" si="22"/>
        <v>4</v>
      </c>
      <c r="BB1524" s="108">
        <f t="shared" si="22"/>
        <v>0</v>
      </c>
      <c r="BC1524" s="108">
        <f t="shared" si="22"/>
        <v>48</v>
      </c>
      <c r="BD1524" s="108">
        <f t="shared" si="22"/>
        <v>1</v>
      </c>
      <c r="BE1524" s="108">
        <f t="shared" si="22"/>
        <v>4</v>
      </c>
      <c r="BF1524" s="108">
        <f t="shared" si="22"/>
        <v>10</v>
      </c>
      <c r="BG1524" s="108">
        <f t="shared" si="22"/>
        <v>6</v>
      </c>
      <c r="BH1524" s="108">
        <f t="shared" si="22"/>
        <v>25</v>
      </c>
      <c r="BI1524" s="108">
        <f t="shared" si="22"/>
        <v>11</v>
      </c>
      <c r="BJ1524" s="108">
        <f t="shared" si="22"/>
        <v>8</v>
      </c>
      <c r="BK1524" s="108">
        <f t="shared" si="22"/>
        <v>2</v>
      </c>
      <c r="BL1524" s="108">
        <f t="shared" si="22"/>
        <v>1</v>
      </c>
      <c r="BM1524" s="108">
        <f t="shared" si="22"/>
        <v>12</v>
      </c>
      <c r="BN1524" s="108">
        <f t="shared" si="22"/>
        <v>0</v>
      </c>
      <c r="BO1524" s="108">
        <f t="shared" si="22"/>
        <v>0</v>
      </c>
      <c r="BP1524" s="108">
        <f t="shared" si="22"/>
        <v>21</v>
      </c>
      <c r="BQ1524" s="108">
        <f>SUM(BQ14,BQ31,BQ96,BQ114,BQ128,BQ201,BQ247,BQ359,BQ400,BQ455,BQ466,BQ506,BQ547,BQ609,BQ629,BQ681,BQ694,BQ745,BQ807,BQ890,BQ911:BQ1523)</f>
        <v>4</v>
      </c>
      <c r="BR1524" s="53"/>
    </row>
    <row r="1525" spans="1:70" ht="12.75" customHeight="1">
      <c r="A1525" s="5">
        <v>1512</v>
      </c>
      <c r="B1525" s="28"/>
      <c r="C1525" s="20" t="s">
        <v>913</v>
      </c>
      <c r="D1525" s="20"/>
      <c r="E1525" s="27">
        <v>76</v>
      </c>
      <c r="F1525" s="30">
        <v>76</v>
      </c>
      <c r="G1525" s="30"/>
      <c r="H1525" s="27">
        <v>15</v>
      </c>
      <c r="I1525" s="27">
        <v>6</v>
      </c>
      <c r="J1525" s="30"/>
      <c r="K1525" s="30"/>
      <c r="L1525" s="30">
        <v>6</v>
      </c>
      <c r="M1525" s="30"/>
      <c r="N1525" s="27"/>
      <c r="O1525" s="30">
        <v>5</v>
      </c>
      <c r="P1525" s="30">
        <v>11</v>
      </c>
      <c r="Q1525" s="27">
        <v>6</v>
      </c>
      <c r="R1525" s="30">
        <v>36</v>
      </c>
      <c r="S1525" s="30">
        <v>13</v>
      </c>
      <c r="T1525" s="30">
        <v>5</v>
      </c>
      <c r="U1525" s="30">
        <v>19</v>
      </c>
      <c r="V1525" s="27"/>
      <c r="W1525" s="30"/>
      <c r="X1525" s="30"/>
      <c r="Y1525" s="30"/>
      <c r="Z1525" s="30"/>
      <c r="AA1525" s="30"/>
      <c r="AB1525" s="30">
        <v>4</v>
      </c>
      <c r="AC1525" s="30"/>
      <c r="AD1525" s="30"/>
      <c r="AE1525" s="30">
        <v>3</v>
      </c>
      <c r="AF1525" s="30">
        <v>11</v>
      </c>
      <c r="AG1525" s="30">
        <v>10</v>
      </c>
      <c r="AH1525" s="30"/>
      <c r="AI1525" s="30">
        <v>29</v>
      </c>
      <c r="AJ1525" s="27">
        <v>6</v>
      </c>
      <c r="AK1525" s="27"/>
      <c r="AL1525" s="27"/>
      <c r="AM1525" s="30">
        <v>16</v>
      </c>
      <c r="AN1525" s="30">
        <v>5</v>
      </c>
      <c r="AO1525" s="30">
        <v>28</v>
      </c>
      <c r="AP1525" s="30">
        <v>21</v>
      </c>
      <c r="AQ1525" s="30">
        <v>3</v>
      </c>
      <c r="AR1525" s="27">
        <v>3</v>
      </c>
      <c r="AS1525" s="27"/>
      <c r="AT1525" s="30">
        <v>3</v>
      </c>
      <c r="AU1525" s="27">
        <v>5</v>
      </c>
      <c r="AV1525" s="30"/>
      <c r="AW1525" s="30">
        <v>11</v>
      </c>
      <c r="AX1525" s="30">
        <v>10</v>
      </c>
      <c r="AY1525" s="30">
        <v>1</v>
      </c>
      <c r="AZ1525" s="30"/>
      <c r="BA1525" s="27"/>
      <c r="BB1525" s="27"/>
      <c r="BC1525" s="27">
        <v>3</v>
      </c>
      <c r="BD1525" s="27">
        <v>1</v>
      </c>
      <c r="BE1525" s="30">
        <v>1</v>
      </c>
      <c r="BF1525" s="30">
        <v>1</v>
      </c>
      <c r="BG1525" s="30">
        <v>5</v>
      </c>
      <c r="BH1525" s="30">
        <v>4</v>
      </c>
      <c r="BI1525" s="30"/>
      <c r="BJ1525" s="30"/>
      <c r="BK1525" s="30"/>
      <c r="BL1525" s="30"/>
      <c r="BM1525" s="30">
        <v>6</v>
      </c>
      <c r="BN1525" s="30"/>
      <c r="BO1525" s="30"/>
      <c r="BP1525" s="27">
        <v>1</v>
      </c>
      <c r="BQ1525" s="27"/>
      <c r="BR1525" s="53"/>
    </row>
    <row r="1526" spans="1:70" ht="12.75" customHeight="1">
      <c r="A1526" s="5">
        <v>1513</v>
      </c>
      <c r="B1526" s="28"/>
      <c r="C1526" s="21" t="s">
        <v>914</v>
      </c>
      <c r="D1526" s="21"/>
      <c r="E1526" s="27">
        <v>153</v>
      </c>
      <c r="F1526" s="30">
        <v>153</v>
      </c>
      <c r="G1526" s="30"/>
      <c r="H1526" s="27">
        <v>28</v>
      </c>
      <c r="I1526" s="27">
        <v>11</v>
      </c>
      <c r="J1526" s="30">
        <v>3</v>
      </c>
      <c r="K1526" s="30"/>
      <c r="L1526" s="30">
        <v>8</v>
      </c>
      <c r="M1526" s="30"/>
      <c r="N1526" s="27">
        <v>7</v>
      </c>
      <c r="O1526" s="30">
        <v>6</v>
      </c>
      <c r="P1526" s="30">
        <v>41</v>
      </c>
      <c r="Q1526" s="27">
        <v>34</v>
      </c>
      <c r="R1526" s="30">
        <v>55</v>
      </c>
      <c r="S1526" s="30">
        <v>9</v>
      </c>
      <c r="T1526" s="30">
        <v>1</v>
      </c>
      <c r="U1526" s="30">
        <v>37</v>
      </c>
      <c r="V1526" s="27">
        <v>1</v>
      </c>
      <c r="W1526" s="30">
        <v>3</v>
      </c>
      <c r="X1526" s="30"/>
      <c r="Y1526" s="30"/>
      <c r="Z1526" s="30"/>
      <c r="AA1526" s="30"/>
      <c r="AB1526" s="30">
        <v>5</v>
      </c>
      <c r="AC1526" s="30"/>
      <c r="AD1526" s="30">
        <v>13</v>
      </c>
      <c r="AE1526" s="30">
        <v>4</v>
      </c>
      <c r="AF1526" s="30">
        <v>16</v>
      </c>
      <c r="AG1526" s="30">
        <v>5</v>
      </c>
      <c r="AH1526" s="30">
        <v>1</v>
      </c>
      <c r="AI1526" s="30">
        <v>68</v>
      </c>
      <c r="AJ1526" s="27">
        <v>18</v>
      </c>
      <c r="AK1526" s="27"/>
      <c r="AL1526" s="27"/>
      <c r="AM1526" s="30">
        <v>10</v>
      </c>
      <c r="AN1526" s="30">
        <v>4</v>
      </c>
      <c r="AO1526" s="30">
        <v>51</v>
      </c>
      <c r="AP1526" s="30">
        <v>56</v>
      </c>
      <c r="AQ1526" s="30">
        <v>25</v>
      </c>
      <c r="AR1526" s="27">
        <v>7</v>
      </c>
      <c r="AS1526" s="27"/>
      <c r="AT1526" s="30">
        <v>6</v>
      </c>
      <c r="AU1526" s="27">
        <v>17</v>
      </c>
      <c r="AV1526" s="30">
        <v>6</v>
      </c>
      <c r="AW1526" s="30">
        <v>38</v>
      </c>
      <c r="AX1526" s="30">
        <v>22</v>
      </c>
      <c r="AY1526" s="30">
        <v>7</v>
      </c>
      <c r="AZ1526" s="30">
        <v>9</v>
      </c>
      <c r="BA1526" s="27">
        <v>3</v>
      </c>
      <c r="BB1526" s="27"/>
      <c r="BC1526" s="27">
        <v>24</v>
      </c>
      <c r="BD1526" s="27"/>
      <c r="BE1526" s="30">
        <v>2</v>
      </c>
      <c r="BF1526" s="30">
        <v>8</v>
      </c>
      <c r="BG1526" s="30">
        <v>1</v>
      </c>
      <c r="BH1526" s="30">
        <v>18</v>
      </c>
      <c r="BI1526" s="30">
        <v>5</v>
      </c>
      <c r="BJ1526" s="30">
        <v>4</v>
      </c>
      <c r="BK1526" s="30"/>
      <c r="BL1526" s="30">
        <v>1</v>
      </c>
      <c r="BM1526" s="30">
        <v>2</v>
      </c>
      <c r="BN1526" s="30"/>
      <c r="BO1526" s="30"/>
      <c r="BP1526" s="27">
        <v>12</v>
      </c>
      <c r="BQ1526" s="27">
        <v>1</v>
      </c>
      <c r="BR1526" s="53"/>
    </row>
    <row r="1527" spans="1:70" ht="12.75" customHeight="1">
      <c r="A1527" s="5">
        <v>1514</v>
      </c>
      <c r="B1527" s="28"/>
      <c r="C1527" s="21" t="s">
        <v>915</v>
      </c>
      <c r="D1527" s="21"/>
      <c r="E1527" s="27">
        <v>77</v>
      </c>
      <c r="F1527" s="30">
        <v>76</v>
      </c>
      <c r="G1527" s="30"/>
      <c r="H1527" s="27">
        <v>2</v>
      </c>
      <c r="I1527" s="27">
        <v>14</v>
      </c>
      <c r="J1527" s="30"/>
      <c r="K1527" s="30"/>
      <c r="L1527" s="30">
        <v>5</v>
      </c>
      <c r="M1527" s="30"/>
      <c r="N1527" s="27">
        <v>1</v>
      </c>
      <c r="O1527" s="30">
        <v>9</v>
      </c>
      <c r="P1527" s="30">
        <v>17</v>
      </c>
      <c r="Q1527" s="27">
        <v>20</v>
      </c>
      <c r="R1527" s="30">
        <v>27</v>
      </c>
      <c r="S1527" s="30">
        <v>3</v>
      </c>
      <c r="T1527" s="30"/>
      <c r="U1527" s="30">
        <v>19</v>
      </c>
      <c r="V1527" s="27"/>
      <c r="W1527" s="30">
        <v>1</v>
      </c>
      <c r="X1527" s="30"/>
      <c r="Y1527" s="30"/>
      <c r="Z1527" s="30"/>
      <c r="AA1527" s="30"/>
      <c r="AB1527" s="30"/>
      <c r="AC1527" s="30"/>
      <c r="AD1527" s="30">
        <v>3</v>
      </c>
      <c r="AE1527" s="30">
        <v>3</v>
      </c>
      <c r="AF1527" s="30">
        <v>16</v>
      </c>
      <c r="AG1527" s="30"/>
      <c r="AH1527" s="30"/>
      <c r="AI1527" s="30">
        <v>35</v>
      </c>
      <c r="AJ1527" s="27">
        <v>10</v>
      </c>
      <c r="AK1527" s="27"/>
      <c r="AL1527" s="27"/>
      <c r="AM1527" s="30">
        <v>7</v>
      </c>
      <c r="AN1527" s="30">
        <v>2</v>
      </c>
      <c r="AO1527" s="30">
        <v>17</v>
      </c>
      <c r="AP1527" s="30">
        <v>40</v>
      </c>
      <c r="AQ1527" s="30">
        <v>10</v>
      </c>
      <c r="AR1527" s="27"/>
      <c r="AS1527" s="27">
        <v>1</v>
      </c>
      <c r="AT1527" s="30">
        <v>3</v>
      </c>
      <c r="AU1527" s="27">
        <v>5</v>
      </c>
      <c r="AV1527" s="30">
        <v>2</v>
      </c>
      <c r="AW1527" s="30">
        <v>23</v>
      </c>
      <c r="AX1527" s="30">
        <v>8</v>
      </c>
      <c r="AY1527" s="30">
        <v>8</v>
      </c>
      <c r="AZ1527" s="30">
        <v>7</v>
      </c>
      <c r="BA1527" s="27">
        <v>1</v>
      </c>
      <c r="BB1527" s="27"/>
      <c r="BC1527" s="27">
        <v>20</v>
      </c>
      <c r="BD1527" s="27"/>
      <c r="BE1527" s="30">
        <v>1</v>
      </c>
      <c r="BF1527" s="30">
        <v>1</v>
      </c>
      <c r="BG1527" s="30"/>
      <c r="BH1527" s="30">
        <v>3</v>
      </c>
      <c r="BI1527" s="30">
        <v>6</v>
      </c>
      <c r="BJ1527" s="30">
        <v>4</v>
      </c>
      <c r="BK1527" s="30">
        <v>2</v>
      </c>
      <c r="BL1527" s="30"/>
      <c r="BM1527" s="30">
        <v>4</v>
      </c>
      <c r="BN1527" s="30"/>
      <c r="BO1527" s="30"/>
      <c r="BP1527" s="27">
        <v>7</v>
      </c>
      <c r="BQ1527" s="27">
        <v>3</v>
      </c>
      <c r="BR1527" s="53"/>
    </row>
    <row r="1528" spans="1:70" ht="12.75" customHeight="1">
      <c r="A1528" s="5">
        <v>1515</v>
      </c>
      <c r="B1528" s="28"/>
      <c r="C1528" s="21" t="s">
        <v>916</v>
      </c>
      <c r="D1528" s="21"/>
      <c r="E1528" s="27">
        <v>4</v>
      </c>
      <c r="F1528" s="30">
        <v>4</v>
      </c>
      <c r="G1528" s="30"/>
      <c r="H1528" s="27"/>
      <c r="I1528" s="27">
        <v>3</v>
      </c>
      <c r="J1528" s="30"/>
      <c r="K1528" s="30"/>
      <c r="L1528" s="30"/>
      <c r="M1528" s="30"/>
      <c r="N1528" s="27"/>
      <c r="O1528" s="30"/>
      <c r="P1528" s="30">
        <v>2</v>
      </c>
      <c r="Q1528" s="27">
        <v>1</v>
      </c>
      <c r="R1528" s="30">
        <v>1</v>
      </c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>
        <v>2</v>
      </c>
      <c r="AG1528" s="30"/>
      <c r="AH1528" s="30"/>
      <c r="AI1528" s="30">
        <v>2</v>
      </c>
      <c r="AJ1528" s="27">
        <v>1</v>
      </c>
      <c r="AK1528" s="27"/>
      <c r="AL1528" s="27"/>
      <c r="AM1528" s="30"/>
      <c r="AN1528" s="30"/>
      <c r="AO1528" s="30">
        <v>2</v>
      </c>
      <c r="AP1528" s="30">
        <v>2</v>
      </c>
      <c r="AQ1528" s="30"/>
      <c r="AR1528" s="27"/>
      <c r="AS1528" s="27"/>
      <c r="AT1528" s="30"/>
      <c r="AU1528" s="27">
        <v>1</v>
      </c>
      <c r="AV1528" s="30">
        <v>1</v>
      </c>
      <c r="AW1528" s="30">
        <v>1</v>
      </c>
      <c r="AX1528" s="30">
        <v>1</v>
      </c>
      <c r="AY1528" s="30"/>
      <c r="AZ1528" s="30"/>
      <c r="BA1528" s="27"/>
      <c r="BB1528" s="27"/>
      <c r="BC1528" s="27">
        <v>1</v>
      </c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>
        <v>1</v>
      </c>
      <c r="BQ1528" s="27"/>
      <c r="BR1528" s="53"/>
    </row>
    <row r="1529" spans="1:70" ht="14.25" customHeight="1">
      <c r="A1529" s="5">
        <v>1516</v>
      </c>
      <c r="B1529" s="28"/>
      <c r="C1529" s="21" t="s">
        <v>917</v>
      </c>
      <c r="D1529" s="21"/>
      <c r="E1529" s="27">
        <v>32</v>
      </c>
      <c r="F1529" s="30">
        <v>32</v>
      </c>
      <c r="G1529" s="30"/>
      <c r="H1529" s="27">
        <v>2</v>
      </c>
      <c r="I1529" s="27">
        <v>6</v>
      </c>
      <c r="J1529" s="30"/>
      <c r="K1529" s="30"/>
      <c r="L1529" s="30">
        <v>2</v>
      </c>
      <c r="M1529" s="30"/>
      <c r="N1529" s="27">
        <v>1</v>
      </c>
      <c r="O1529" s="30">
        <v>3</v>
      </c>
      <c r="P1529" s="30">
        <v>8</v>
      </c>
      <c r="Q1529" s="27">
        <v>2</v>
      </c>
      <c r="R1529" s="30">
        <v>14</v>
      </c>
      <c r="S1529" s="30">
        <v>2</v>
      </c>
      <c r="T1529" s="30">
        <v>2</v>
      </c>
      <c r="U1529" s="30">
        <v>5</v>
      </c>
      <c r="V1529" s="27"/>
      <c r="W1529" s="30"/>
      <c r="X1529" s="30"/>
      <c r="Y1529" s="30"/>
      <c r="Z1529" s="30"/>
      <c r="AA1529" s="30"/>
      <c r="AB1529" s="30">
        <v>1</v>
      </c>
      <c r="AC1529" s="30"/>
      <c r="AD1529" s="30">
        <v>1</v>
      </c>
      <c r="AE1529" s="30">
        <v>1</v>
      </c>
      <c r="AF1529" s="30">
        <v>7</v>
      </c>
      <c r="AG1529" s="30">
        <v>4</v>
      </c>
      <c r="AH1529" s="30">
        <v>1</v>
      </c>
      <c r="AI1529" s="30">
        <v>12</v>
      </c>
      <c r="AJ1529" s="27">
        <v>1</v>
      </c>
      <c r="AK1529" s="27"/>
      <c r="AL1529" s="27"/>
      <c r="AM1529" s="30">
        <v>4</v>
      </c>
      <c r="AN1529" s="30">
        <v>2</v>
      </c>
      <c r="AO1529" s="30">
        <v>8</v>
      </c>
      <c r="AP1529" s="30">
        <v>10</v>
      </c>
      <c r="AQ1529" s="30">
        <v>5</v>
      </c>
      <c r="AR1529" s="27">
        <v>3</v>
      </c>
      <c r="AS1529" s="27"/>
      <c r="AT1529" s="30">
        <v>2</v>
      </c>
      <c r="AU1529" s="27">
        <v>2</v>
      </c>
      <c r="AV1529" s="30"/>
      <c r="AW1529" s="30">
        <v>3</v>
      </c>
      <c r="AX1529" s="30">
        <v>2</v>
      </c>
      <c r="AY1529" s="30"/>
      <c r="AZ1529" s="30">
        <v>1</v>
      </c>
      <c r="BA1529" s="27"/>
      <c r="BB1529" s="27"/>
      <c r="BC1529" s="27">
        <v>2</v>
      </c>
      <c r="BD1529" s="27"/>
      <c r="BE1529" s="30"/>
      <c r="BF1529" s="30">
        <v>1</v>
      </c>
      <c r="BG1529" s="30"/>
      <c r="BH1529" s="30">
        <v>2</v>
      </c>
      <c r="BI1529" s="30"/>
      <c r="BJ1529" s="30"/>
      <c r="BK1529" s="30"/>
      <c r="BL1529" s="30"/>
      <c r="BM1529" s="30"/>
      <c r="BN1529" s="30"/>
      <c r="BO1529" s="30"/>
      <c r="BP1529" s="27">
        <v>1</v>
      </c>
      <c r="BQ1529" s="27"/>
      <c r="BR1529" s="53"/>
    </row>
    <row r="1530" spans="1:70" ht="12.75" customHeight="1">
      <c r="A1530" s="5">
        <v>1517</v>
      </c>
      <c r="B1530" s="28"/>
      <c r="C1530" s="21" t="s">
        <v>918</v>
      </c>
      <c r="D1530" s="21"/>
      <c r="E1530" s="27">
        <v>28</v>
      </c>
      <c r="F1530" s="30">
        <v>28</v>
      </c>
      <c r="G1530" s="30"/>
      <c r="H1530" s="27">
        <v>4</v>
      </c>
      <c r="I1530" s="27">
        <v>14</v>
      </c>
      <c r="J1530" s="27"/>
      <c r="K1530" s="27"/>
      <c r="L1530" s="30"/>
      <c r="M1530" s="30"/>
      <c r="N1530" s="27">
        <v>8</v>
      </c>
      <c r="O1530" s="30">
        <v>20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14</v>
      </c>
      <c r="AE1530" s="30">
        <v>7</v>
      </c>
      <c r="AF1530" s="30">
        <v>4</v>
      </c>
      <c r="AG1530" s="30"/>
      <c r="AH1530" s="30"/>
      <c r="AI1530" s="30">
        <v>3</v>
      </c>
      <c r="AJ1530" s="27">
        <v>1</v>
      </c>
      <c r="AK1530" s="27"/>
      <c r="AL1530" s="27"/>
      <c r="AM1530" s="30"/>
      <c r="AN1530" s="30"/>
      <c r="AO1530" s="30"/>
      <c r="AP1530" s="30">
        <v>6</v>
      </c>
      <c r="AQ1530" s="30">
        <v>16</v>
      </c>
      <c r="AR1530" s="27">
        <v>5</v>
      </c>
      <c r="AS1530" s="27">
        <v>1</v>
      </c>
      <c r="AT1530" s="30"/>
      <c r="AU1530" s="27">
        <v>2</v>
      </c>
      <c r="AV1530" s="30"/>
      <c r="AW1530" s="30">
        <v>6</v>
      </c>
      <c r="AX1530" s="30">
        <v>3</v>
      </c>
      <c r="AY1530" s="30">
        <v>1</v>
      </c>
      <c r="AZ1530" s="30">
        <v>2</v>
      </c>
      <c r="BA1530" s="27"/>
      <c r="BB1530" s="27"/>
      <c r="BC1530" s="27">
        <v>6</v>
      </c>
      <c r="BD1530" s="27"/>
      <c r="BE1530" s="30"/>
      <c r="BF1530" s="30"/>
      <c r="BG1530" s="30"/>
      <c r="BH1530" s="30"/>
      <c r="BI1530" s="30">
        <v>1</v>
      </c>
      <c r="BJ1530" s="30"/>
      <c r="BK1530" s="30">
        <v>1</v>
      </c>
      <c r="BL1530" s="30"/>
      <c r="BM1530" s="30">
        <v>1</v>
      </c>
      <c r="BN1530" s="30"/>
      <c r="BO1530" s="30"/>
      <c r="BP1530" s="27">
        <v>3</v>
      </c>
      <c r="BQ1530" s="27">
        <v>1</v>
      </c>
      <c r="BR1530" s="53"/>
    </row>
    <row r="1531" spans="1:70" ht="12.75" customHeight="1">
      <c r="A1531" s="5">
        <v>1518</v>
      </c>
      <c r="B1531" s="28"/>
      <c r="C1531" s="21" t="s">
        <v>919</v>
      </c>
      <c r="D1531" s="21"/>
      <c r="E1531" s="27">
        <v>3</v>
      </c>
      <c r="F1531" s="30">
        <v>3</v>
      </c>
      <c r="G1531" s="30"/>
      <c r="H1531" s="27">
        <v>3</v>
      </c>
      <c r="I1531" s="27"/>
      <c r="J1531" s="30">
        <v>3</v>
      </c>
      <c r="K1531" s="30"/>
      <c r="L1531" s="30"/>
      <c r="M1531" s="30"/>
      <c r="N1531" s="27"/>
      <c r="O1531" s="30"/>
      <c r="P1531" s="30">
        <v>1</v>
      </c>
      <c r="Q1531" s="27"/>
      <c r="R1531" s="30">
        <v>2</v>
      </c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>
        <v>3</v>
      </c>
      <c r="AJ1531" s="27">
        <v>2</v>
      </c>
      <c r="AK1531" s="27"/>
      <c r="AL1531" s="27"/>
      <c r="AM1531" s="30"/>
      <c r="AN1531" s="30"/>
      <c r="AO1531" s="30">
        <v>1</v>
      </c>
      <c r="AP1531" s="30">
        <v>2</v>
      </c>
      <c r="AQ1531" s="30"/>
      <c r="AR1531" s="27"/>
      <c r="AS1531" s="27"/>
      <c r="AT1531" s="30"/>
      <c r="AU1531" s="27">
        <v>1</v>
      </c>
      <c r="AV1531" s="30"/>
      <c r="AW1531" s="30">
        <v>2</v>
      </c>
      <c r="AX1531" s="30"/>
      <c r="AY1531" s="30">
        <v>2</v>
      </c>
      <c r="AZ1531" s="30"/>
      <c r="BA1531" s="27"/>
      <c r="BB1531" s="27"/>
      <c r="BC1531" s="27"/>
      <c r="BD1531" s="27"/>
      <c r="BE1531" s="30">
        <v>1</v>
      </c>
      <c r="BF1531" s="30">
        <v>1</v>
      </c>
      <c r="BG1531" s="30"/>
      <c r="BH1531" s="30">
        <v>1</v>
      </c>
      <c r="BI1531" s="30"/>
      <c r="BJ1531" s="30"/>
      <c r="BK1531" s="30"/>
      <c r="BL1531" s="30"/>
      <c r="BM1531" s="30"/>
      <c r="BN1531" s="30"/>
      <c r="BO1531" s="30"/>
      <c r="BP1531" s="27">
        <v>1</v>
      </c>
      <c r="BQ1531" s="27"/>
      <c r="BR1531" s="53"/>
    </row>
    <row r="1532" spans="1:70" ht="12.75" customHeight="1">
      <c r="A1532" s="5">
        <v>1519</v>
      </c>
      <c r="B1532" s="28"/>
      <c r="C1532" s="21" t="s">
        <v>920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319" t="s">
        <v>2372</v>
      </c>
      <c r="BA1534" s="319"/>
      <c r="BB1534" s="319"/>
      <c r="BC1534" s="309"/>
      <c r="BD1534" s="310"/>
      <c r="BE1534" s="310"/>
      <c r="BF1534" s="312" t="s">
        <v>2376</v>
      </c>
      <c r="BG1534" s="311"/>
      <c r="BH1534" s="311"/>
      <c r="BI1534" s="311"/>
      <c r="BK1534" t="s">
        <v>2373</v>
      </c>
      <c r="BL1534" s="102" t="s">
        <v>2374</v>
      </c>
      <c r="BM1534" s="102"/>
      <c r="BN1534" s="315" t="s">
        <v>2375</v>
      </c>
      <c r="BO1534" s="308"/>
      <c r="BP1534" s="308"/>
      <c r="BQ1534" s="308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09"/>
      <c r="BA1535" s="109"/>
      <c r="BB1535" s="109"/>
      <c r="BC1535" s="109"/>
      <c r="BD1535" s="109"/>
      <c r="BE1535" s="109"/>
      <c r="BF1535" s="109"/>
      <c r="BG1535" s="204"/>
      <c r="BH1535" s="205"/>
      <c r="BI1535" s="205"/>
      <c r="BJ1535" s="205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7"/>
      <c r="BI1536" s="78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06"/>
      <c r="BA1537" s="206"/>
      <c r="BB1537" s="175"/>
      <c r="BC1537" s="175"/>
      <c r="BD1537" s="175"/>
      <c r="BE1537" s="175"/>
      <c r="BF1537" s="314" t="s">
        <v>2377</v>
      </c>
      <c r="BG1537" s="314"/>
      <c r="BH1537" s="314"/>
      <c r="BI1537" s="314"/>
      <c r="BJ1537" s="313" t="s">
        <v>2378</v>
      </c>
      <c r="BK1537" s="313"/>
      <c r="BL1537" s="313"/>
      <c r="BM1537" s="313"/>
      <c r="BN1537" s="313"/>
      <c r="BO1537" s="313"/>
      <c r="BP1537" s="313"/>
      <c r="BQ1537" s="313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174" t="s">
        <v>2379</v>
      </c>
      <c r="BA1538" s="174"/>
      <c r="BB1538" s="174"/>
      <c r="BC1538" s="174"/>
      <c r="BD1538" s="174"/>
      <c r="BE1538" s="51"/>
      <c r="BF1538" s="51"/>
      <c r="BG1538" s="51"/>
      <c r="BH1538" s="77"/>
      <c r="BI1538" s="79"/>
      <c r="BJ1538" s="51"/>
      <c r="BK1538" s="51"/>
      <c r="BL1538" s="51"/>
      <c r="BM1538" s="50"/>
      <c r="BN1538" s="41"/>
      <c r="BO1538" s="317" t="s">
        <v>2380</v>
      </c>
      <c r="BP1538" s="316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7"/>
      <c r="BI1539" s="78"/>
      <c r="BJ1539" s="51"/>
      <c r="BK1539" s="51"/>
      <c r="BL1539" s="47"/>
    </row>
    <row r="1540" spans="52:69" ht="12.75" customHeight="1">
      <c r="AZ1540" s="214"/>
      <c r="BA1540" s="214"/>
      <c r="BB1540" s="218"/>
      <c r="BC1540" s="218"/>
      <c r="BD1540" s="48"/>
      <c r="BE1540" s="181" t="s">
        <v>2381</v>
      </c>
      <c r="BF1540" s="219"/>
      <c r="BG1540" s="219"/>
      <c r="BH1540" s="77"/>
      <c r="BI1540" s="220" t="s">
        <v>25</v>
      </c>
      <c r="BJ1540" s="220"/>
      <c r="BK1540" s="220"/>
      <c r="BL1540" s="220"/>
      <c r="BM1540" s="221" t="s">
        <v>2362</v>
      </c>
      <c r="BN1540" s="221"/>
      <c r="BO1540" s="221"/>
      <c r="BP1540" s="221"/>
      <c r="BQ1540" s="221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7"/>
      <c r="BI1541" s="78"/>
      <c r="BJ1541" s="78"/>
      <c r="BK1541" s="79"/>
      <c r="BL1541" s="78"/>
    </row>
    <row r="1542" spans="52:64" ht="12.75" customHeight="1">
      <c r="AZ1542" s="51"/>
      <c r="BA1542" s="51"/>
      <c r="BB1542" s="319"/>
      <c r="BC1542" s="319"/>
      <c r="BD1542" s="319"/>
      <c r="BE1542" s="318" t="s">
        <v>2382</v>
      </c>
      <c r="BF1542" s="318"/>
      <c r="BG1542" s="318"/>
      <c r="BH1542" s="318"/>
      <c r="BI1542" s="318"/>
      <c r="BJ1542" s="78"/>
      <c r="BK1542" s="78"/>
      <c r="BL1542" s="78"/>
    </row>
    <row r="1544" spans="58:61" ht="12.75">
      <c r="BF1544" s="308" t="s">
        <v>2363</v>
      </c>
      <c r="BG1544" s="308"/>
      <c r="BH1544" s="308"/>
      <c r="BI1544" s="308"/>
    </row>
  </sheetData>
  <sheetProtection/>
  <mergeCells count="102">
    <mergeCell ref="BO1538:BP1538"/>
    <mergeCell ref="BF1544:BI1544"/>
    <mergeCell ref="BE1542:BI1542"/>
    <mergeCell ref="BF1534:BI1534"/>
    <mergeCell ref="BF1537:BI1537"/>
    <mergeCell ref="BJ1537:BQ1537"/>
    <mergeCell ref="BN1534:BQ1534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G1535:BJ1535"/>
    <mergeCell ref="AZ1537:BA1537"/>
    <mergeCell ref="BJ9:BJ10"/>
    <mergeCell ref="BK9:BK10"/>
    <mergeCell ref="BG7:BG10"/>
    <mergeCell ref="BH7:BH10"/>
    <mergeCell ref="BI7:BL7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&amp;L591B724A&amp;CФорма № 6-8, Підрозділ: Автозаводський районний суд м.Кременчука,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V44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26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0" t="s">
        <v>1643</v>
      </c>
      <c r="B2" s="260" t="s">
        <v>1644</v>
      </c>
      <c r="C2" s="249" t="s">
        <v>89</v>
      </c>
      <c r="D2" s="85"/>
      <c r="E2" s="227" t="s">
        <v>1599</v>
      </c>
      <c r="F2" s="253"/>
      <c r="G2" s="228"/>
      <c r="H2" s="240" t="s">
        <v>2354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37" t="s">
        <v>1468</v>
      </c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9"/>
      <c r="AT2" s="240" t="s">
        <v>1615</v>
      </c>
      <c r="AU2" s="241"/>
      <c r="AV2" s="241"/>
      <c r="AW2" s="241"/>
      <c r="AX2" s="241"/>
      <c r="AY2" s="241"/>
      <c r="AZ2" s="241"/>
      <c r="BA2" s="242"/>
      <c r="BB2" s="53"/>
    </row>
    <row r="3" spans="1:54" ht="12.75" customHeight="1">
      <c r="A3" s="251"/>
      <c r="B3" s="251"/>
      <c r="C3" s="250"/>
      <c r="D3" s="86"/>
      <c r="E3" s="229"/>
      <c r="F3" s="254"/>
      <c r="G3" s="230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1661</v>
      </c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8"/>
      <c r="AO3" s="222" t="s">
        <v>1627</v>
      </c>
      <c r="AP3" s="222"/>
      <c r="AQ3" s="222"/>
      <c r="AR3" s="227" t="s">
        <v>1612</v>
      </c>
      <c r="AS3" s="228"/>
      <c r="AT3" s="243"/>
      <c r="AU3" s="244"/>
      <c r="AV3" s="244"/>
      <c r="AW3" s="244"/>
      <c r="AX3" s="244"/>
      <c r="AY3" s="244"/>
      <c r="AZ3" s="244"/>
      <c r="BA3" s="245"/>
      <c r="BB3" s="53"/>
    </row>
    <row r="4" spans="1:54" ht="12.75" customHeight="1">
      <c r="A4" s="251"/>
      <c r="B4" s="251"/>
      <c r="C4" s="250"/>
      <c r="D4" s="86"/>
      <c r="E4" s="222" t="s">
        <v>1600</v>
      </c>
      <c r="F4" s="222" t="s">
        <v>1601</v>
      </c>
      <c r="G4" s="222" t="s">
        <v>1477</v>
      </c>
      <c r="H4" s="222" t="s">
        <v>1602</v>
      </c>
      <c r="I4" s="222" t="s">
        <v>1603</v>
      </c>
      <c r="J4" s="222"/>
      <c r="K4" s="222"/>
      <c r="L4" s="196" t="s">
        <v>1607</v>
      </c>
      <c r="M4" s="196" t="s">
        <v>42</v>
      </c>
      <c r="N4" s="196" t="s">
        <v>1608</v>
      </c>
      <c r="O4" s="196" t="s">
        <v>1652</v>
      </c>
      <c r="P4" s="176" t="s">
        <v>1653</v>
      </c>
      <c r="Q4" s="246" t="s">
        <v>1654</v>
      </c>
      <c r="R4" s="247"/>
      <c r="S4" s="247"/>
      <c r="T4" s="247"/>
      <c r="U4" s="248"/>
      <c r="V4" s="246" t="s">
        <v>1659</v>
      </c>
      <c r="W4" s="247"/>
      <c r="X4" s="247"/>
      <c r="Y4" s="247"/>
      <c r="Z4" s="247"/>
      <c r="AA4" s="247"/>
      <c r="AB4" s="248"/>
      <c r="AC4" s="222" t="s">
        <v>1476</v>
      </c>
      <c r="AD4" s="222"/>
      <c r="AE4" s="222"/>
      <c r="AF4" s="222"/>
      <c r="AG4" s="222"/>
      <c r="AH4" s="222"/>
      <c r="AI4" s="222"/>
      <c r="AJ4" s="196" t="s">
        <v>1487</v>
      </c>
      <c r="AK4" s="196" t="s">
        <v>1624</v>
      </c>
      <c r="AL4" s="196" t="s">
        <v>1625</v>
      </c>
      <c r="AM4" s="196" t="s">
        <v>1485</v>
      </c>
      <c r="AN4" s="196" t="s">
        <v>1626</v>
      </c>
      <c r="AO4" s="223" t="s">
        <v>1477</v>
      </c>
      <c r="AP4" s="231" t="s">
        <v>1472</v>
      </c>
      <c r="AQ4" s="232"/>
      <c r="AR4" s="229"/>
      <c r="AS4" s="230"/>
      <c r="AT4" s="222" t="s">
        <v>1616</v>
      </c>
      <c r="AU4" s="223" t="s">
        <v>1617</v>
      </c>
      <c r="AV4" s="222" t="s">
        <v>1618</v>
      </c>
      <c r="AW4" s="222"/>
      <c r="AX4" s="222"/>
      <c r="AY4" s="222"/>
      <c r="AZ4" s="222"/>
      <c r="BA4" s="222"/>
      <c r="BB4" s="53"/>
    </row>
    <row r="5" spans="1:54" ht="36.75" customHeight="1">
      <c r="A5" s="251"/>
      <c r="B5" s="251"/>
      <c r="C5" s="250"/>
      <c r="D5" s="86"/>
      <c r="E5" s="222"/>
      <c r="F5" s="222"/>
      <c r="G5" s="222"/>
      <c r="H5" s="222"/>
      <c r="I5" s="176" t="s">
        <v>1604</v>
      </c>
      <c r="J5" s="196" t="s">
        <v>1605</v>
      </c>
      <c r="K5" s="176" t="s">
        <v>1606</v>
      </c>
      <c r="L5" s="198"/>
      <c r="M5" s="198"/>
      <c r="N5" s="198"/>
      <c r="O5" s="198"/>
      <c r="P5" s="176"/>
      <c r="Q5" s="196" t="s">
        <v>1655</v>
      </c>
      <c r="R5" s="196" t="s">
        <v>1656</v>
      </c>
      <c r="S5" s="196" t="s">
        <v>1657</v>
      </c>
      <c r="T5" s="196" t="s">
        <v>1658</v>
      </c>
      <c r="U5" s="196" t="s">
        <v>1556</v>
      </c>
      <c r="V5" s="176" t="s">
        <v>2348</v>
      </c>
      <c r="W5" s="176" t="s">
        <v>2349</v>
      </c>
      <c r="X5" s="246" t="s">
        <v>1660</v>
      </c>
      <c r="Y5" s="255"/>
      <c r="Z5" s="255"/>
      <c r="AA5" s="255"/>
      <c r="AB5" s="256"/>
      <c r="AC5" s="222" t="s">
        <v>1662</v>
      </c>
      <c r="AD5" s="222" t="s">
        <v>1663</v>
      </c>
      <c r="AE5" s="222" t="s">
        <v>1664</v>
      </c>
      <c r="AF5" s="222" t="s">
        <v>1665</v>
      </c>
      <c r="AG5" s="222" t="s">
        <v>1666</v>
      </c>
      <c r="AH5" s="222" t="s">
        <v>1609</v>
      </c>
      <c r="AI5" s="222" t="s">
        <v>1477</v>
      </c>
      <c r="AJ5" s="198"/>
      <c r="AK5" s="198"/>
      <c r="AL5" s="198"/>
      <c r="AM5" s="198"/>
      <c r="AN5" s="198"/>
      <c r="AO5" s="224"/>
      <c r="AP5" s="223" t="s">
        <v>1492</v>
      </c>
      <c r="AQ5" s="223" t="s">
        <v>2355</v>
      </c>
      <c r="AR5" s="222" t="s">
        <v>1485</v>
      </c>
      <c r="AS5" s="234" t="s">
        <v>1613</v>
      </c>
      <c r="AT5" s="222"/>
      <c r="AU5" s="224"/>
      <c r="AV5" s="222" t="s">
        <v>1619</v>
      </c>
      <c r="AW5" s="233" t="s">
        <v>1620</v>
      </c>
      <c r="AX5" s="222" t="s">
        <v>1621</v>
      </c>
      <c r="AY5" s="222" t="s">
        <v>1622</v>
      </c>
      <c r="AZ5" s="222"/>
      <c r="BA5" s="222"/>
      <c r="BB5" s="53"/>
    </row>
    <row r="6" spans="1:54" ht="12.75" customHeight="1">
      <c r="A6" s="251"/>
      <c r="B6" s="251"/>
      <c r="C6" s="251"/>
      <c r="D6" s="87"/>
      <c r="E6" s="222"/>
      <c r="F6" s="222"/>
      <c r="G6" s="222"/>
      <c r="H6" s="222"/>
      <c r="I6" s="176"/>
      <c r="J6" s="198"/>
      <c r="K6" s="176"/>
      <c r="L6" s="198"/>
      <c r="M6" s="198"/>
      <c r="N6" s="198"/>
      <c r="O6" s="198"/>
      <c r="P6" s="176"/>
      <c r="Q6" s="198"/>
      <c r="R6" s="198"/>
      <c r="S6" s="198"/>
      <c r="T6" s="198"/>
      <c r="U6" s="198"/>
      <c r="V6" s="176"/>
      <c r="W6" s="176"/>
      <c r="X6" s="223" t="s">
        <v>1477</v>
      </c>
      <c r="Y6" s="246" t="s">
        <v>1472</v>
      </c>
      <c r="Z6" s="247"/>
      <c r="AA6" s="247"/>
      <c r="AB6" s="248"/>
      <c r="AC6" s="222"/>
      <c r="AD6" s="222"/>
      <c r="AE6" s="222"/>
      <c r="AF6" s="222"/>
      <c r="AG6" s="222"/>
      <c r="AH6" s="222"/>
      <c r="AI6" s="222"/>
      <c r="AJ6" s="198"/>
      <c r="AK6" s="198"/>
      <c r="AL6" s="198"/>
      <c r="AM6" s="198"/>
      <c r="AN6" s="198"/>
      <c r="AO6" s="224"/>
      <c r="AP6" s="224"/>
      <c r="AQ6" s="224"/>
      <c r="AR6" s="222"/>
      <c r="AS6" s="235"/>
      <c r="AT6" s="222"/>
      <c r="AU6" s="224"/>
      <c r="AV6" s="222"/>
      <c r="AW6" s="233"/>
      <c r="AX6" s="222"/>
      <c r="AY6" s="222" t="s">
        <v>1623</v>
      </c>
      <c r="AZ6" s="222" t="s">
        <v>1642</v>
      </c>
      <c r="BA6" s="222" t="s">
        <v>1611</v>
      </c>
      <c r="BB6" s="53"/>
    </row>
    <row r="7" spans="1:54" ht="71.25" customHeight="1">
      <c r="A7" s="252"/>
      <c r="B7" s="252"/>
      <c r="C7" s="252"/>
      <c r="D7" s="88"/>
      <c r="E7" s="222"/>
      <c r="F7" s="222"/>
      <c r="G7" s="222"/>
      <c r="H7" s="222"/>
      <c r="I7" s="176"/>
      <c r="J7" s="199"/>
      <c r="K7" s="176"/>
      <c r="L7" s="199"/>
      <c r="M7" s="199"/>
      <c r="N7" s="199"/>
      <c r="O7" s="199"/>
      <c r="P7" s="176"/>
      <c r="Q7" s="199"/>
      <c r="R7" s="199"/>
      <c r="S7" s="199"/>
      <c r="T7" s="199"/>
      <c r="U7" s="199"/>
      <c r="V7" s="176"/>
      <c r="W7" s="176"/>
      <c r="X7" s="225"/>
      <c r="Y7" s="10" t="s">
        <v>2350</v>
      </c>
      <c r="Z7" s="10" t="s">
        <v>2353</v>
      </c>
      <c r="AA7" s="10" t="s">
        <v>2352</v>
      </c>
      <c r="AB7" s="10" t="s">
        <v>2351</v>
      </c>
      <c r="AC7" s="222"/>
      <c r="AD7" s="222"/>
      <c r="AE7" s="222"/>
      <c r="AF7" s="222"/>
      <c r="AG7" s="222"/>
      <c r="AH7" s="222"/>
      <c r="AI7" s="222"/>
      <c r="AJ7" s="199"/>
      <c r="AK7" s="199"/>
      <c r="AL7" s="199"/>
      <c r="AM7" s="199"/>
      <c r="AN7" s="199"/>
      <c r="AO7" s="225"/>
      <c r="AP7" s="225"/>
      <c r="AQ7" s="225"/>
      <c r="AR7" s="222"/>
      <c r="AS7" s="236"/>
      <c r="AT7" s="222"/>
      <c r="AU7" s="225"/>
      <c r="AV7" s="222"/>
      <c r="AW7" s="233"/>
      <c r="AX7" s="222"/>
      <c r="AY7" s="222"/>
      <c r="AZ7" s="222"/>
      <c r="BA7" s="222"/>
      <c r="BB7" s="53"/>
    </row>
    <row r="8" spans="1:59" ht="10.5" customHeight="1">
      <c r="A8" s="80" t="s">
        <v>929</v>
      </c>
      <c r="B8" s="80" t="s">
        <v>931</v>
      </c>
      <c r="C8" s="80" t="s">
        <v>90</v>
      </c>
      <c r="D8" s="80"/>
      <c r="E8" s="171">
        <v>1</v>
      </c>
      <c r="F8" s="171">
        <v>2</v>
      </c>
      <c r="G8" s="171">
        <v>3</v>
      </c>
      <c r="H8" s="171">
        <v>4</v>
      </c>
      <c r="I8" s="171">
        <v>5</v>
      </c>
      <c r="J8" s="171">
        <v>6</v>
      </c>
      <c r="K8" s="171">
        <v>7</v>
      </c>
      <c r="L8" s="171">
        <v>8</v>
      </c>
      <c r="M8" s="171">
        <v>9</v>
      </c>
      <c r="N8" s="171">
        <v>10</v>
      </c>
      <c r="O8" s="171">
        <v>11</v>
      </c>
      <c r="P8" s="171">
        <v>12</v>
      </c>
      <c r="Q8" s="171">
        <v>13</v>
      </c>
      <c r="R8" s="171">
        <v>14</v>
      </c>
      <c r="S8" s="171">
        <v>15</v>
      </c>
      <c r="T8" s="171">
        <v>16</v>
      </c>
      <c r="U8" s="171">
        <v>17</v>
      </c>
      <c r="V8" s="171">
        <v>18</v>
      </c>
      <c r="W8" s="171">
        <v>19</v>
      </c>
      <c r="X8" s="171">
        <v>20</v>
      </c>
      <c r="Y8" s="171">
        <v>21</v>
      </c>
      <c r="Z8" s="171">
        <v>22</v>
      </c>
      <c r="AA8" s="171">
        <v>23</v>
      </c>
      <c r="AB8" s="171">
        <v>24</v>
      </c>
      <c r="AC8" s="171">
        <v>25</v>
      </c>
      <c r="AD8" s="171">
        <v>26</v>
      </c>
      <c r="AE8" s="171">
        <v>27</v>
      </c>
      <c r="AF8" s="171">
        <v>28</v>
      </c>
      <c r="AG8" s="171">
        <v>29</v>
      </c>
      <c r="AH8" s="171">
        <v>30</v>
      </c>
      <c r="AI8" s="171">
        <v>31</v>
      </c>
      <c r="AJ8" s="171">
        <v>32</v>
      </c>
      <c r="AK8" s="171">
        <v>33</v>
      </c>
      <c r="AL8" s="171">
        <v>34</v>
      </c>
      <c r="AM8" s="171">
        <v>35</v>
      </c>
      <c r="AN8" s="171">
        <v>36</v>
      </c>
      <c r="AO8" s="171">
        <v>37</v>
      </c>
      <c r="AP8" s="171">
        <v>38</v>
      </c>
      <c r="AQ8" s="171">
        <v>39</v>
      </c>
      <c r="AR8" s="171">
        <v>40</v>
      </c>
      <c r="AS8" s="171">
        <v>41</v>
      </c>
      <c r="AT8" s="171">
        <v>42</v>
      </c>
      <c r="AU8" s="171">
        <v>43</v>
      </c>
      <c r="AV8" s="171">
        <v>44</v>
      </c>
      <c r="AW8" s="171">
        <v>45</v>
      </c>
      <c r="AX8" s="171">
        <v>46</v>
      </c>
      <c r="AY8" s="171">
        <v>47</v>
      </c>
      <c r="AZ8" s="171">
        <v>48</v>
      </c>
      <c r="BA8" s="171">
        <v>49</v>
      </c>
      <c r="BB8" s="92"/>
      <c r="BC8" s="93"/>
      <c r="BD8" s="93"/>
      <c r="BE8" s="93"/>
      <c r="BF8" s="93"/>
      <c r="BG8" s="93"/>
    </row>
    <row r="9" spans="1:59" ht="9.75" customHeight="1" hidden="1">
      <c r="A9" s="81"/>
      <c r="B9" s="83"/>
      <c r="C9" s="81"/>
      <c r="D9" s="90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8"/>
      <c r="AC9" s="170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8"/>
      <c r="BB9" s="92"/>
      <c r="BC9" s="93"/>
      <c r="BD9" s="93"/>
      <c r="BE9" s="93"/>
      <c r="BF9" s="93"/>
      <c r="BG9" s="93"/>
    </row>
    <row r="10" spans="1:59" ht="14.25" customHeight="1">
      <c r="A10" s="258"/>
      <c r="B10" s="259"/>
      <c r="C10" s="261" t="s">
        <v>91</v>
      </c>
      <c r="D10" s="262"/>
      <c r="E10" s="263"/>
      <c r="F10" s="263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84"/>
      <c r="Z10" s="169"/>
      <c r="AA10" s="169"/>
      <c r="AB10" s="168"/>
      <c r="AC10" s="170"/>
      <c r="AD10" s="169"/>
      <c r="AE10" s="169"/>
      <c r="AF10" s="169"/>
      <c r="AG10" s="169"/>
      <c r="AH10" s="84"/>
      <c r="AI10" s="169"/>
      <c r="AJ10" s="84"/>
      <c r="AK10" s="169"/>
      <c r="AL10" s="169"/>
      <c r="AM10" s="169"/>
      <c r="AN10" s="169"/>
      <c r="AO10" s="169"/>
      <c r="AP10" s="84"/>
      <c r="AQ10" s="169"/>
      <c r="AR10" s="169"/>
      <c r="AS10" s="169"/>
      <c r="AT10" s="84"/>
      <c r="AU10" s="169"/>
      <c r="AV10" s="169"/>
      <c r="AW10" s="169"/>
      <c r="AX10" s="169"/>
      <c r="AY10" s="169"/>
      <c r="AZ10" s="169"/>
      <c r="BA10" s="168"/>
      <c r="BB10" s="92"/>
      <c r="BC10" s="93"/>
      <c r="BD10" s="93"/>
      <c r="BE10" s="93"/>
      <c r="BF10" s="93"/>
      <c r="BG10" s="93"/>
    </row>
    <row r="11" spans="1:54" ht="12.75" customHeight="1">
      <c r="A11" s="82">
        <v>1</v>
      </c>
      <c r="B11" s="10">
        <v>115</v>
      </c>
      <c r="C11" s="18" t="s">
        <v>100</v>
      </c>
      <c r="D11" s="162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2">
        <v>2</v>
      </c>
      <c r="B12" s="10" t="s">
        <v>943</v>
      </c>
      <c r="C12" s="66" t="s">
        <v>1581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2">
        <v>3</v>
      </c>
      <c r="B13" s="10">
        <v>116</v>
      </c>
      <c r="C13" s="18" t="s">
        <v>1582</v>
      </c>
      <c r="D13" s="162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2">
        <v>4</v>
      </c>
      <c r="B14" s="10">
        <v>117</v>
      </c>
      <c r="C14" s="161" t="s">
        <v>1583</v>
      </c>
      <c r="D14" s="16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2">
        <v>5</v>
      </c>
      <c r="B15" s="10">
        <v>121</v>
      </c>
      <c r="C15" s="18" t="s">
        <v>106</v>
      </c>
      <c r="D15" s="162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2">
        <v>6</v>
      </c>
      <c r="B16" s="10">
        <v>122</v>
      </c>
      <c r="C16" s="18" t="s">
        <v>107</v>
      </c>
      <c r="D16" s="162"/>
      <c r="E16" s="27">
        <v>1</v>
      </c>
      <c r="F16" s="27"/>
      <c r="G16" s="27">
        <v>1</v>
      </c>
      <c r="H16" s="27"/>
      <c r="I16" s="27"/>
      <c r="J16" s="27"/>
      <c r="K16" s="27"/>
      <c r="L16" s="27">
        <v>1</v>
      </c>
      <c r="M16" s="27"/>
      <c r="N16" s="27"/>
      <c r="O16" s="27"/>
      <c r="P16" s="27"/>
      <c r="Q16" s="27"/>
      <c r="R16" s="27"/>
      <c r="S16" s="27">
        <v>1</v>
      </c>
      <c r="T16" s="27"/>
      <c r="U16" s="27"/>
      <c r="V16" s="27"/>
      <c r="W16" s="27"/>
      <c r="X16" s="27">
        <v>1</v>
      </c>
      <c r="Y16" s="27">
        <v>1</v>
      </c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>
        <v>1</v>
      </c>
      <c r="AP16" s="27"/>
      <c r="AQ16" s="27">
        <v>1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2">
        <v>7</v>
      </c>
      <c r="B17" s="10">
        <v>152</v>
      </c>
      <c r="C17" s="18" t="s">
        <v>140</v>
      </c>
      <c r="D17" s="162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2">
        <v>8</v>
      </c>
      <c r="B18" s="10" t="s">
        <v>1645</v>
      </c>
      <c r="C18" s="18" t="s">
        <v>1584</v>
      </c>
      <c r="D18" s="162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2">
        <v>9</v>
      </c>
      <c r="B19" s="10" t="s">
        <v>1646</v>
      </c>
      <c r="C19" s="18" t="s">
        <v>1585</v>
      </c>
      <c r="D19" s="162"/>
      <c r="E19" s="27">
        <v>6</v>
      </c>
      <c r="F19" s="27">
        <v>10</v>
      </c>
      <c r="G19" s="27">
        <v>16</v>
      </c>
      <c r="H19" s="27">
        <v>3</v>
      </c>
      <c r="I19" s="27">
        <v>6</v>
      </c>
      <c r="J19" s="27">
        <v>1</v>
      </c>
      <c r="K19" s="27"/>
      <c r="L19" s="27">
        <v>11</v>
      </c>
      <c r="M19" s="27">
        <v>4</v>
      </c>
      <c r="N19" s="27">
        <v>1</v>
      </c>
      <c r="O19" s="27"/>
      <c r="P19" s="27"/>
      <c r="Q19" s="27"/>
      <c r="R19" s="27">
        <v>2</v>
      </c>
      <c r="S19" s="27">
        <v>10</v>
      </c>
      <c r="T19" s="27">
        <v>3</v>
      </c>
      <c r="U19" s="27">
        <v>1</v>
      </c>
      <c r="V19" s="27"/>
      <c r="W19" s="27"/>
      <c r="X19" s="27">
        <v>4</v>
      </c>
      <c r="Y19" s="27">
        <v>4</v>
      </c>
      <c r="Z19" s="27"/>
      <c r="AA19" s="27"/>
      <c r="AB19" s="27"/>
      <c r="AC19" s="27">
        <v>1</v>
      </c>
      <c r="AD19" s="27"/>
      <c r="AE19" s="27">
        <v>1</v>
      </c>
      <c r="AF19" s="27">
        <v>1</v>
      </c>
      <c r="AG19" s="27"/>
      <c r="AH19" s="27"/>
      <c r="AI19" s="27">
        <v>3</v>
      </c>
      <c r="AJ19" s="27"/>
      <c r="AK19" s="27"/>
      <c r="AL19" s="27">
        <v>1</v>
      </c>
      <c r="AM19" s="27">
        <v>1</v>
      </c>
      <c r="AN19" s="27"/>
      <c r="AO19" s="27">
        <v>11</v>
      </c>
      <c r="AP19" s="27">
        <v>6</v>
      </c>
      <c r="AQ19" s="27">
        <v>3</v>
      </c>
      <c r="AR19" s="27"/>
      <c r="AS19" s="27"/>
      <c r="AT19" s="27">
        <v>4</v>
      </c>
      <c r="AU19" s="27">
        <v>2</v>
      </c>
      <c r="AV19" s="27"/>
      <c r="AW19" s="27">
        <v>1</v>
      </c>
      <c r="AX19" s="27">
        <v>3</v>
      </c>
      <c r="AY19" s="27">
        <v>3</v>
      </c>
      <c r="AZ19" s="27"/>
      <c r="BA19" s="27"/>
      <c r="BB19" s="53"/>
    </row>
    <row r="20" spans="1:54" ht="12.75" customHeight="1">
      <c r="A20" s="82">
        <v>10</v>
      </c>
      <c r="B20" s="10">
        <v>185</v>
      </c>
      <c r="C20" s="18" t="s">
        <v>1586</v>
      </c>
      <c r="D20" s="162"/>
      <c r="E20" s="27">
        <v>6</v>
      </c>
      <c r="F20" s="27">
        <v>5</v>
      </c>
      <c r="G20" s="27">
        <v>11</v>
      </c>
      <c r="H20" s="27">
        <v>3</v>
      </c>
      <c r="I20" s="27">
        <v>5</v>
      </c>
      <c r="J20" s="27">
        <v>1</v>
      </c>
      <c r="K20" s="27"/>
      <c r="L20" s="27">
        <v>9</v>
      </c>
      <c r="M20" s="27">
        <v>2</v>
      </c>
      <c r="N20" s="27"/>
      <c r="O20" s="27"/>
      <c r="P20" s="27"/>
      <c r="Q20" s="27"/>
      <c r="R20" s="27">
        <v>1</v>
      </c>
      <c r="S20" s="27">
        <v>7</v>
      </c>
      <c r="T20" s="27">
        <v>3</v>
      </c>
      <c r="U20" s="27"/>
      <c r="V20" s="27"/>
      <c r="W20" s="27"/>
      <c r="X20" s="27">
        <v>4</v>
      </c>
      <c r="Y20" s="27">
        <v>4</v>
      </c>
      <c r="Z20" s="27"/>
      <c r="AA20" s="27"/>
      <c r="AB20" s="27"/>
      <c r="AC20" s="27">
        <v>1</v>
      </c>
      <c r="AD20" s="27"/>
      <c r="AE20" s="27">
        <v>1</v>
      </c>
      <c r="AF20" s="27"/>
      <c r="AG20" s="27"/>
      <c r="AH20" s="27"/>
      <c r="AI20" s="27">
        <v>2</v>
      </c>
      <c r="AJ20" s="27"/>
      <c r="AK20" s="27"/>
      <c r="AL20" s="27"/>
      <c r="AM20" s="27"/>
      <c r="AN20" s="27"/>
      <c r="AO20" s="27">
        <v>9</v>
      </c>
      <c r="AP20" s="27">
        <v>6</v>
      </c>
      <c r="AQ20" s="27">
        <v>2</v>
      </c>
      <c r="AR20" s="27"/>
      <c r="AS20" s="27"/>
      <c r="AT20" s="27">
        <v>4</v>
      </c>
      <c r="AU20" s="27">
        <v>2</v>
      </c>
      <c r="AV20" s="27"/>
      <c r="AW20" s="27">
        <v>1</v>
      </c>
      <c r="AX20" s="27">
        <v>3</v>
      </c>
      <c r="AY20" s="27">
        <v>3</v>
      </c>
      <c r="AZ20" s="27"/>
      <c r="BA20" s="27"/>
      <c r="BB20" s="53"/>
    </row>
    <row r="21" spans="1:54" ht="12.75" customHeight="1">
      <c r="A21" s="82">
        <v>11</v>
      </c>
      <c r="B21" s="10">
        <v>186</v>
      </c>
      <c r="C21" s="18" t="s">
        <v>1587</v>
      </c>
      <c r="D21" s="162"/>
      <c r="E21" s="27"/>
      <c r="F21" s="27">
        <v>4</v>
      </c>
      <c r="G21" s="27">
        <v>4</v>
      </c>
      <c r="H21" s="27"/>
      <c r="I21" s="27">
        <v>1</v>
      </c>
      <c r="J21" s="27"/>
      <c r="K21" s="27"/>
      <c r="L21" s="27">
        <v>2</v>
      </c>
      <c r="M21" s="27">
        <v>1</v>
      </c>
      <c r="N21" s="27">
        <v>1</v>
      </c>
      <c r="O21" s="27"/>
      <c r="P21" s="27"/>
      <c r="Q21" s="27"/>
      <c r="R21" s="27"/>
      <c r="S21" s="27">
        <v>3</v>
      </c>
      <c r="T21" s="27"/>
      <c r="U21" s="27">
        <v>1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>
        <v>1</v>
      </c>
      <c r="AG21" s="27"/>
      <c r="AH21" s="27"/>
      <c r="AI21" s="27">
        <v>1</v>
      </c>
      <c r="AJ21" s="27"/>
      <c r="AK21" s="27"/>
      <c r="AL21" s="27">
        <v>1</v>
      </c>
      <c r="AM21" s="27">
        <v>1</v>
      </c>
      <c r="AN21" s="27"/>
      <c r="AO21" s="27">
        <v>1</v>
      </c>
      <c r="AP21" s="27"/>
      <c r="AQ21" s="27">
        <v>1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2">
        <v>12</v>
      </c>
      <c r="B22" s="10">
        <v>187</v>
      </c>
      <c r="C22" s="18" t="s">
        <v>1588</v>
      </c>
      <c r="D22" s="16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2">
        <v>13</v>
      </c>
      <c r="B23" s="10">
        <v>257</v>
      </c>
      <c r="C23" s="18" t="s">
        <v>261</v>
      </c>
      <c r="D23" s="162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2" customFormat="1" ht="11.25" customHeight="1">
      <c r="A24" s="107">
        <v>14</v>
      </c>
      <c r="B24" s="5">
        <v>289</v>
      </c>
      <c r="C24" s="166" t="s">
        <v>299</v>
      </c>
      <c r="D24" s="165"/>
      <c r="E24" s="27">
        <v>1</v>
      </c>
      <c r="F24" s="27">
        <v>6</v>
      </c>
      <c r="G24" s="27">
        <v>7</v>
      </c>
      <c r="H24" s="27"/>
      <c r="I24" s="27">
        <v>4</v>
      </c>
      <c r="J24" s="27"/>
      <c r="K24" s="27"/>
      <c r="L24" s="27">
        <v>2</v>
      </c>
      <c r="M24" s="27">
        <v>2</v>
      </c>
      <c r="N24" s="27">
        <v>1</v>
      </c>
      <c r="O24" s="27"/>
      <c r="P24" s="27"/>
      <c r="Q24" s="27"/>
      <c r="R24" s="27">
        <v>4</v>
      </c>
      <c r="S24" s="27">
        <v>3</v>
      </c>
      <c r="T24" s="27"/>
      <c r="U24" s="27"/>
      <c r="V24" s="27"/>
      <c r="W24" s="27"/>
      <c r="X24" s="27">
        <v>6</v>
      </c>
      <c r="Y24" s="27">
        <v>4</v>
      </c>
      <c r="Z24" s="27">
        <v>2</v>
      </c>
      <c r="AA24" s="27"/>
      <c r="AB24" s="27"/>
      <c r="AC24" s="27"/>
      <c r="AD24" s="27">
        <v>1</v>
      </c>
      <c r="AE24" s="27">
        <v>1</v>
      </c>
      <c r="AF24" s="27">
        <v>1</v>
      </c>
      <c r="AG24" s="27"/>
      <c r="AH24" s="27"/>
      <c r="AI24" s="27">
        <v>3</v>
      </c>
      <c r="AJ24" s="27"/>
      <c r="AK24" s="27"/>
      <c r="AL24" s="27">
        <v>1</v>
      </c>
      <c r="AM24" s="27"/>
      <c r="AN24" s="27"/>
      <c r="AO24" s="27">
        <v>3</v>
      </c>
      <c r="AP24" s="27">
        <v>3</v>
      </c>
      <c r="AQ24" s="27"/>
      <c r="AR24" s="27"/>
      <c r="AS24" s="27"/>
      <c r="AT24" s="27"/>
      <c r="AU24" s="27"/>
      <c r="AV24" s="27"/>
      <c r="AW24" s="27"/>
      <c r="AX24" s="27">
        <v>3</v>
      </c>
      <c r="AY24" s="27"/>
      <c r="AZ24" s="27"/>
      <c r="BA24" s="27">
        <v>1</v>
      </c>
      <c r="BB24" s="53"/>
    </row>
    <row r="25" spans="1:54" ht="12.75" customHeight="1">
      <c r="A25" s="82">
        <v>15</v>
      </c>
      <c r="B25" s="10">
        <v>296</v>
      </c>
      <c r="C25" s="18" t="s">
        <v>307</v>
      </c>
      <c r="D25" s="162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2">
        <v>16</v>
      </c>
      <c r="B26" s="10" t="s">
        <v>1647</v>
      </c>
      <c r="C26" s="18" t="s">
        <v>1589</v>
      </c>
      <c r="D26" s="162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4"/>
      <c r="B27" s="84"/>
      <c r="C27" s="89" t="s">
        <v>693</v>
      </c>
      <c r="D27" s="89"/>
      <c r="E27" s="163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</row>
    <row r="28" spans="1:54" ht="22.5" customHeight="1">
      <c r="A28" s="82">
        <v>17</v>
      </c>
      <c r="B28" s="10" t="s">
        <v>1648</v>
      </c>
      <c r="C28" s="18" t="s">
        <v>1590</v>
      </c>
      <c r="D28" s="15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2">
        <v>18</v>
      </c>
      <c r="B29" s="10">
        <v>93</v>
      </c>
      <c r="C29" s="18" t="s">
        <v>1591</v>
      </c>
      <c r="D29" s="15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2">
        <v>19</v>
      </c>
      <c r="B30" s="10">
        <v>94</v>
      </c>
      <c r="C30" s="66" t="s">
        <v>100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2">
        <v>20</v>
      </c>
      <c r="B31" s="10">
        <v>95</v>
      </c>
      <c r="C31" s="18" t="s">
        <v>1582</v>
      </c>
      <c r="D31" s="162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2">
        <v>21</v>
      </c>
      <c r="B32" s="10">
        <v>96</v>
      </c>
      <c r="C32" s="161" t="s">
        <v>1583</v>
      </c>
      <c r="D32" s="16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2">
        <v>22</v>
      </c>
      <c r="B33" s="10" t="s">
        <v>1649</v>
      </c>
      <c r="C33" s="18" t="s">
        <v>1592</v>
      </c>
      <c r="D33" s="15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2">
        <v>23</v>
      </c>
      <c r="B34" s="10">
        <v>101</v>
      </c>
      <c r="C34" s="18" t="s">
        <v>106</v>
      </c>
      <c r="D34" s="15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2">
        <v>24</v>
      </c>
      <c r="B35" s="10">
        <v>102</v>
      </c>
      <c r="C35" s="18" t="s">
        <v>107</v>
      </c>
      <c r="D35" s="15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2">
        <v>25</v>
      </c>
      <c r="B36" s="10">
        <v>117</v>
      </c>
      <c r="C36" s="18" t="s">
        <v>140</v>
      </c>
      <c r="D36" s="15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2">
        <v>26</v>
      </c>
      <c r="B37" s="10" t="s">
        <v>626</v>
      </c>
      <c r="C37" s="18" t="s">
        <v>1584</v>
      </c>
      <c r="D37" s="15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2">
        <v>27</v>
      </c>
      <c r="B38" s="10" t="s">
        <v>1650</v>
      </c>
      <c r="C38" s="18" t="s">
        <v>1593</v>
      </c>
      <c r="D38" s="15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2">
        <v>28</v>
      </c>
      <c r="B39" s="10">
        <v>140</v>
      </c>
      <c r="C39" s="18" t="s">
        <v>1594</v>
      </c>
      <c r="D39" s="15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2">
        <v>29</v>
      </c>
      <c r="B40" s="10">
        <v>141</v>
      </c>
      <c r="C40" s="18" t="s">
        <v>1595</v>
      </c>
      <c r="D40" s="15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2">
        <v>30</v>
      </c>
      <c r="B41" s="10">
        <v>142</v>
      </c>
      <c r="C41" s="18" t="s">
        <v>1596</v>
      </c>
      <c r="D41" s="15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2">
        <v>31</v>
      </c>
      <c r="B42" s="10">
        <v>206</v>
      </c>
      <c r="C42" s="18" t="s">
        <v>307</v>
      </c>
      <c r="D42" s="158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2">
        <v>32</v>
      </c>
      <c r="B43" s="10" t="s">
        <v>1651</v>
      </c>
      <c r="C43" s="18" t="s">
        <v>1597</v>
      </c>
      <c r="D43" s="158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2">
        <v>33</v>
      </c>
      <c r="B44" s="28"/>
      <c r="C44" s="18" t="s">
        <v>1598</v>
      </c>
      <c r="D44" s="158"/>
      <c r="E44" s="27"/>
      <c r="F44" s="27">
        <v>4</v>
      </c>
      <c r="G44" s="27">
        <v>4</v>
      </c>
      <c r="H44" s="27">
        <v>1</v>
      </c>
      <c r="I44" s="27">
        <v>2</v>
      </c>
      <c r="J44" s="27"/>
      <c r="K44" s="27"/>
      <c r="L44" s="27"/>
      <c r="M44" s="27">
        <v>1</v>
      </c>
      <c r="N44" s="27">
        <v>1</v>
      </c>
      <c r="O44" s="27"/>
      <c r="P44" s="27"/>
      <c r="Q44" s="27"/>
      <c r="R44" s="27"/>
      <c r="S44" s="27">
        <v>2</v>
      </c>
      <c r="T44" s="27">
        <v>2</v>
      </c>
      <c r="U44" s="27"/>
      <c r="V44" s="27"/>
      <c r="W44" s="27"/>
      <c r="X44" s="27">
        <v>3</v>
      </c>
      <c r="Y44" s="27">
        <v>2</v>
      </c>
      <c r="Z44" s="27">
        <v>1</v>
      </c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>
        <v>1</v>
      </c>
      <c r="AM44" s="27">
        <v>2</v>
      </c>
      <c r="AN44" s="27"/>
      <c r="AO44" s="27">
        <v>1</v>
      </c>
      <c r="AP44" s="27"/>
      <c r="AQ44" s="27">
        <v>1</v>
      </c>
      <c r="AR44" s="27"/>
      <c r="AS44" s="27"/>
      <c r="AT44" s="27"/>
      <c r="AU44" s="27"/>
      <c r="AV44" s="27"/>
      <c r="AW44" s="27">
        <v>1</v>
      </c>
      <c r="AX44" s="27"/>
      <c r="AY44" s="27"/>
      <c r="AZ44" s="27"/>
      <c r="BA44" s="27"/>
      <c r="BB44" s="53"/>
    </row>
    <row r="45" spans="1:54" ht="13.5" customHeight="1">
      <c r="A45" s="82">
        <v>34</v>
      </c>
      <c r="B45" s="28"/>
      <c r="C45" s="160" t="s">
        <v>912</v>
      </c>
      <c r="D45" s="159"/>
      <c r="E45" s="27">
        <f aca="true" t="shared" si="0" ref="E45:AJ45">SUM(E11,E13,E14,E15,E16,E17,E19,E23,E24,E25,E26,E28,E29,E30,E31,E32,E33,E34,E35,E36,E38,E42,E43,E44)</f>
        <v>8</v>
      </c>
      <c r="F45" s="27">
        <f t="shared" si="0"/>
        <v>20</v>
      </c>
      <c r="G45" s="27">
        <f t="shared" si="0"/>
        <v>28</v>
      </c>
      <c r="H45" s="27">
        <f t="shared" si="0"/>
        <v>4</v>
      </c>
      <c r="I45" s="27">
        <f t="shared" si="0"/>
        <v>12</v>
      </c>
      <c r="J45" s="27">
        <f t="shared" si="0"/>
        <v>1</v>
      </c>
      <c r="K45" s="27">
        <f t="shared" si="0"/>
        <v>0</v>
      </c>
      <c r="L45" s="27">
        <f t="shared" si="0"/>
        <v>14</v>
      </c>
      <c r="M45" s="27">
        <f t="shared" si="0"/>
        <v>7</v>
      </c>
      <c r="N45" s="27">
        <f t="shared" si="0"/>
        <v>3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6</v>
      </c>
      <c r="S45" s="27">
        <f t="shared" si="0"/>
        <v>16</v>
      </c>
      <c r="T45" s="27">
        <f t="shared" si="0"/>
        <v>5</v>
      </c>
      <c r="U45" s="27">
        <f t="shared" si="0"/>
        <v>1</v>
      </c>
      <c r="V45" s="27">
        <f t="shared" si="0"/>
        <v>0</v>
      </c>
      <c r="W45" s="27">
        <f t="shared" si="0"/>
        <v>0</v>
      </c>
      <c r="X45" s="27">
        <f t="shared" si="0"/>
        <v>14</v>
      </c>
      <c r="Y45" s="27">
        <f t="shared" si="0"/>
        <v>11</v>
      </c>
      <c r="Z45" s="27">
        <f t="shared" si="0"/>
        <v>3</v>
      </c>
      <c r="AA45" s="27">
        <f t="shared" si="0"/>
        <v>0</v>
      </c>
      <c r="AB45" s="27">
        <f t="shared" si="0"/>
        <v>0</v>
      </c>
      <c r="AC45" s="27">
        <f t="shared" si="0"/>
        <v>1</v>
      </c>
      <c r="AD45" s="27">
        <f t="shared" si="0"/>
        <v>1</v>
      </c>
      <c r="AE45" s="27">
        <f t="shared" si="0"/>
        <v>2</v>
      </c>
      <c r="AF45" s="27">
        <f t="shared" si="0"/>
        <v>2</v>
      </c>
      <c r="AG45" s="27">
        <f t="shared" si="0"/>
        <v>0</v>
      </c>
      <c r="AH45" s="27">
        <f t="shared" si="0"/>
        <v>0</v>
      </c>
      <c r="AI45" s="27">
        <f t="shared" si="0"/>
        <v>6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3</v>
      </c>
      <c r="AM45" s="27">
        <f t="shared" si="1"/>
        <v>3</v>
      </c>
      <c r="AN45" s="27">
        <f t="shared" si="1"/>
        <v>0</v>
      </c>
      <c r="AO45" s="27">
        <f t="shared" si="1"/>
        <v>16</v>
      </c>
      <c r="AP45" s="27">
        <f t="shared" si="1"/>
        <v>9</v>
      </c>
      <c r="AQ45" s="27">
        <f t="shared" si="1"/>
        <v>5</v>
      </c>
      <c r="AR45" s="27">
        <f t="shared" si="1"/>
        <v>0</v>
      </c>
      <c r="AS45" s="27">
        <f t="shared" si="1"/>
        <v>0</v>
      </c>
      <c r="AT45" s="27">
        <f t="shared" si="1"/>
        <v>4</v>
      </c>
      <c r="AU45" s="27">
        <f t="shared" si="1"/>
        <v>2</v>
      </c>
      <c r="AV45" s="27">
        <f t="shared" si="1"/>
        <v>0</v>
      </c>
      <c r="AW45" s="27">
        <f t="shared" si="1"/>
        <v>2</v>
      </c>
      <c r="AX45" s="27">
        <f t="shared" si="1"/>
        <v>6</v>
      </c>
      <c r="AY45" s="27">
        <f t="shared" si="1"/>
        <v>3</v>
      </c>
      <c r="AZ45" s="27">
        <f t="shared" si="1"/>
        <v>0</v>
      </c>
      <c r="BA45" s="27">
        <f t="shared" si="1"/>
        <v>1</v>
      </c>
      <c r="BB45" s="53"/>
    </row>
    <row r="46" spans="1:54" ht="12.75" customHeight="1">
      <c r="A46" s="82">
        <v>35</v>
      </c>
      <c r="B46" s="28"/>
      <c r="C46" s="18" t="s">
        <v>915</v>
      </c>
      <c r="D46" s="158"/>
      <c r="E46" s="27">
        <v>1</v>
      </c>
      <c r="F46" s="27">
        <v>9</v>
      </c>
      <c r="G46" s="27">
        <v>10</v>
      </c>
      <c r="H46" s="27"/>
      <c r="I46" s="27">
        <v>6</v>
      </c>
      <c r="J46" s="27"/>
      <c r="K46" s="27"/>
      <c r="L46" s="27">
        <v>3</v>
      </c>
      <c r="M46" s="27">
        <v>3</v>
      </c>
      <c r="N46" s="27">
        <v>2</v>
      </c>
      <c r="O46" s="27"/>
      <c r="P46" s="27"/>
      <c r="Q46" s="27"/>
      <c r="R46" s="27">
        <v>4</v>
      </c>
      <c r="S46" s="27">
        <v>5</v>
      </c>
      <c r="T46" s="27"/>
      <c r="U46" s="27">
        <v>1</v>
      </c>
      <c r="V46" s="27"/>
      <c r="W46" s="27"/>
      <c r="X46" s="27">
        <v>6</v>
      </c>
      <c r="Y46" s="27">
        <v>4</v>
      </c>
      <c r="Z46" s="27">
        <v>2</v>
      </c>
      <c r="AA46" s="27"/>
      <c r="AB46" s="27"/>
      <c r="AC46" s="27"/>
      <c r="AD46" s="27">
        <v>1</v>
      </c>
      <c r="AE46" s="27">
        <v>2</v>
      </c>
      <c r="AF46" s="27">
        <v>2</v>
      </c>
      <c r="AG46" s="27"/>
      <c r="AH46" s="27"/>
      <c r="AI46" s="27">
        <v>5</v>
      </c>
      <c r="AJ46" s="27"/>
      <c r="AK46" s="27"/>
      <c r="AL46" s="27">
        <v>2</v>
      </c>
      <c r="AM46" s="27"/>
      <c r="AN46" s="27"/>
      <c r="AO46" s="27">
        <v>3</v>
      </c>
      <c r="AP46" s="27">
        <v>3</v>
      </c>
      <c r="AQ46" s="27"/>
      <c r="AR46" s="27"/>
      <c r="AS46" s="27"/>
      <c r="AT46" s="27"/>
      <c r="AU46" s="27"/>
      <c r="AV46" s="27"/>
      <c r="AW46" s="27"/>
      <c r="AX46" s="27">
        <v>4</v>
      </c>
      <c r="AY46" s="27">
        <v>1</v>
      </c>
      <c r="AZ46" s="27"/>
      <c r="BA46" s="27">
        <v>1</v>
      </c>
      <c r="BB46" s="53"/>
    </row>
    <row r="47" spans="1:54" ht="12.75" customHeight="1">
      <c r="A47" s="82">
        <v>36</v>
      </c>
      <c r="B47" s="28"/>
      <c r="C47" s="18" t="s">
        <v>916</v>
      </c>
      <c r="D47" s="158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</row>
    <row r="49" spans="30:52" ht="12.75" customHeight="1">
      <c r="AD49" s="217" t="s">
        <v>21</v>
      </c>
      <c r="AE49" s="217"/>
      <c r="AF49" s="208" t="s">
        <v>2358</v>
      </c>
      <c r="AG49" s="208"/>
      <c r="AH49" s="208"/>
      <c r="AI49" s="208"/>
      <c r="AJ49" s="94"/>
      <c r="AK49" s="95"/>
      <c r="AL49" s="206" t="s">
        <v>1614</v>
      </c>
      <c r="AM49" s="206"/>
      <c r="AN49" s="266" t="s">
        <v>2359</v>
      </c>
      <c r="AO49" s="266"/>
      <c r="AP49" s="266"/>
      <c r="AQ49" s="266"/>
      <c r="AR49" s="266"/>
      <c r="AS49" s="266"/>
      <c r="AT49" s="266"/>
      <c r="AU49" s="96"/>
      <c r="AV49" s="114"/>
      <c r="AW49" s="96"/>
      <c r="AX49" s="113"/>
      <c r="AY49" s="96"/>
      <c r="AZ49" s="131"/>
    </row>
    <row r="50" spans="30:52" ht="12.75" customHeight="1">
      <c r="AD50" s="124"/>
      <c r="AE50" s="124"/>
      <c r="AF50" s="124"/>
      <c r="AG50" s="257"/>
      <c r="AH50" s="257"/>
      <c r="AI50" s="257"/>
      <c r="AJ50" s="257"/>
      <c r="AK50" s="95"/>
      <c r="AL50" s="94"/>
      <c r="AM50" s="94"/>
      <c r="AN50" s="267" t="s">
        <v>1501</v>
      </c>
      <c r="AO50" s="267"/>
      <c r="AP50" s="267"/>
      <c r="AQ50" s="267"/>
      <c r="AR50" s="49"/>
      <c r="AS50" s="49"/>
      <c r="AT50" s="49"/>
      <c r="AU50" s="96"/>
      <c r="AV50" s="114"/>
      <c r="AW50" s="96"/>
      <c r="AX50" s="113"/>
      <c r="AY50" s="96"/>
      <c r="AZ50" s="48"/>
    </row>
    <row r="51" spans="30:52" ht="12.75" customHeight="1">
      <c r="AD51" s="124"/>
      <c r="AE51" s="124"/>
      <c r="AF51" s="124"/>
      <c r="AG51" s="257"/>
      <c r="AH51" s="257"/>
      <c r="AI51" s="257"/>
      <c r="AJ51" s="257"/>
      <c r="AK51" s="95"/>
      <c r="AL51" s="94"/>
      <c r="AM51" s="94"/>
      <c r="AN51" s="94"/>
      <c r="AO51" s="94"/>
      <c r="AP51" s="94"/>
      <c r="AQ51" s="96"/>
      <c r="AR51" s="96"/>
      <c r="AS51" s="96"/>
      <c r="AT51" s="96"/>
      <c r="AU51" s="96"/>
      <c r="AV51" s="114"/>
      <c r="AW51" s="96"/>
      <c r="AX51" s="113"/>
      <c r="AY51" s="96"/>
      <c r="AZ51" s="77"/>
    </row>
    <row r="52" spans="30:52" ht="12.75" customHeight="1">
      <c r="AD52" s="48"/>
      <c r="AE52" s="48"/>
      <c r="AF52" s="94"/>
      <c r="AG52" s="94"/>
      <c r="AH52" s="94"/>
      <c r="AI52" s="94" t="s">
        <v>22</v>
      </c>
      <c r="AJ52" s="94"/>
      <c r="AK52" s="181" t="s">
        <v>2360</v>
      </c>
      <c r="AL52" s="181"/>
      <c r="AM52" s="94"/>
      <c r="AN52" s="94" t="s">
        <v>23</v>
      </c>
      <c r="AO52" s="264" t="s">
        <v>2361</v>
      </c>
      <c r="AP52" s="264"/>
      <c r="AQ52" s="264"/>
      <c r="AR52" s="48"/>
      <c r="AS52" s="214" t="s">
        <v>24</v>
      </c>
      <c r="AT52" s="214"/>
      <c r="AU52" s="214"/>
      <c r="AV52" s="265" t="s">
        <v>2364</v>
      </c>
      <c r="AW52" s="265"/>
      <c r="AX52" s="265"/>
      <c r="AY52" s="265"/>
      <c r="AZ52" s="77"/>
    </row>
    <row r="53" ht="12.75" customHeight="1">
      <c r="E53" s="91"/>
    </row>
  </sheetData>
  <sheetProtection/>
  <mergeCells count="78"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V5:AV7"/>
    <mergeCell ref="AT4:AT7"/>
    <mergeCell ref="AY6:AY7"/>
    <mergeCell ref="AK4:AK7"/>
    <mergeCell ref="AP5:AP7"/>
    <mergeCell ref="AV4:BA4"/>
    <mergeCell ref="AX5:AX7"/>
    <mergeCell ref="AR5:AR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&amp;L591B724A&amp;CФорма № 6-8, Підрозділ: Автозаводський районний суд м.Кременчука,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7" customWidth="1"/>
    <col min="2" max="2" width="15.421875" style="147" customWidth="1"/>
    <col min="3" max="3" width="2.7109375" style="147" customWidth="1"/>
    <col min="4" max="4" width="17.140625" style="147" customWidth="1"/>
    <col min="5" max="5" width="15.00390625" style="147" customWidth="1"/>
    <col min="6" max="6" width="14.8515625" style="147" customWidth="1"/>
    <col min="7" max="7" width="9.140625" style="147" customWidth="1"/>
    <col min="8" max="8" width="15.421875" style="147" customWidth="1"/>
    <col min="9" max="16384" width="9.140625" style="147" customWidth="1"/>
  </cols>
  <sheetData>
    <row r="1" ht="12.75" customHeight="1">
      <c r="E1" s="99" t="s">
        <v>1631</v>
      </c>
    </row>
    <row r="3" ht="18.75" customHeight="1">
      <c r="E3" s="100" t="s">
        <v>1632</v>
      </c>
    </row>
    <row r="4" ht="18.75" customHeight="1">
      <c r="E4" s="100" t="s">
        <v>1633</v>
      </c>
    </row>
    <row r="5" spans="1:8" ht="18.75" customHeight="1">
      <c r="A5" s="291" t="s">
        <v>1634</v>
      </c>
      <c r="B5" s="291"/>
      <c r="C5" s="291"/>
      <c r="D5" s="291"/>
      <c r="E5" s="291"/>
      <c r="F5" s="291"/>
      <c r="G5" s="291"/>
      <c r="H5" s="291"/>
    </row>
    <row r="6" spans="2:8" ht="18.75" customHeight="1">
      <c r="B6" s="291" t="s">
        <v>1635</v>
      </c>
      <c r="C6" s="291"/>
      <c r="D6" s="291"/>
      <c r="E6" s="291"/>
      <c r="F6" s="291"/>
      <c r="G6" s="291"/>
      <c r="H6" s="291"/>
    </row>
    <row r="8" spans="4:8" ht="18.75" customHeight="1">
      <c r="D8" s="127" t="s">
        <v>15</v>
      </c>
      <c r="E8" s="290" t="s">
        <v>2365</v>
      </c>
      <c r="F8" s="290"/>
      <c r="G8" s="290"/>
      <c r="H8" s="290"/>
    </row>
    <row r="9" spans="5:8" ht="12.75" customHeight="1">
      <c r="E9" s="128" t="s">
        <v>1636</v>
      </c>
      <c r="F9" s="138"/>
      <c r="G9" s="138"/>
      <c r="H9" s="138"/>
    </row>
    <row r="10" spans="2:5" ht="12.75">
      <c r="B10" s="148"/>
      <c r="C10" s="148"/>
      <c r="D10" s="148"/>
      <c r="E10" s="148"/>
    </row>
    <row r="11" spans="1:6" ht="12.75" customHeight="1">
      <c r="A11" s="149"/>
      <c r="B11" s="284" t="s">
        <v>6</v>
      </c>
      <c r="C11" s="284"/>
      <c r="D11" s="284"/>
      <c r="E11" s="284" t="s">
        <v>1637</v>
      </c>
      <c r="F11" s="137"/>
    </row>
    <row r="12" spans="1:8" ht="12.75" customHeight="1">
      <c r="A12" s="149"/>
      <c r="B12" s="284"/>
      <c r="C12" s="284"/>
      <c r="D12" s="284"/>
      <c r="E12" s="284"/>
      <c r="F12" s="271" t="s">
        <v>1638</v>
      </c>
      <c r="G12" s="272"/>
      <c r="H12" s="272"/>
    </row>
    <row r="13" spans="1:7" ht="52.5" customHeight="1">
      <c r="A13" s="149"/>
      <c r="B13" s="285" t="s">
        <v>5</v>
      </c>
      <c r="C13" s="286"/>
      <c r="D13" s="287"/>
      <c r="E13" s="132" t="s">
        <v>7</v>
      </c>
      <c r="F13" s="137"/>
      <c r="G13" s="133" t="s">
        <v>2</v>
      </c>
    </row>
    <row r="14" spans="1:6" ht="12.75" customHeight="1">
      <c r="A14" s="149"/>
      <c r="B14" s="297" t="s">
        <v>12</v>
      </c>
      <c r="C14" s="298"/>
      <c r="D14" s="299"/>
      <c r="E14" s="283" t="s">
        <v>11</v>
      </c>
      <c r="F14" s="137"/>
    </row>
    <row r="15" spans="1:6" ht="12.75" customHeight="1">
      <c r="A15" s="149"/>
      <c r="B15" s="300"/>
      <c r="C15" s="301"/>
      <c r="D15" s="302"/>
      <c r="E15" s="283"/>
      <c r="F15" s="137"/>
    </row>
    <row r="16" spans="1:8" ht="12.75" customHeight="1">
      <c r="A16" s="149"/>
      <c r="B16" s="300"/>
      <c r="C16" s="301"/>
      <c r="D16" s="302"/>
      <c r="E16" s="283"/>
      <c r="F16" s="271" t="s">
        <v>1639</v>
      </c>
      <c r="G16" s="272"/>
      <c r="H16" s="272"/>
    </row>
    <row r="17" spans="1:8" ht="22.5" customHeight="1">
      <c r="A17" s="149"/>
      <c r="B17" s="303"/>
      <c r="C17" s="304"/>
      <c r="D17" s="305"/>
      <c r="E17" s="283"/>
      <c r="F17" s="271" t="s">
        <v>1640</v>
      </c>
      <c r="G17" s="272"/>
      <c r="H17" s="272"/>
    </row>
    <row r="18" spans="1:8" ht="12.75" customHeight="1">
      <c r="A18" s="149"/>
      <c r="B18" s="297" t="s">
        <v>8</v>
      </c>
      <c r="C18" s="298"/>
      <c r="D18" s="299"/>
      <c r="E18" s="260" t="s">
        <v>13</v>
      </c>
      <c r="F18" s="288" t="s">
        <v>3</v>
      </c>
      <c r="G18" s="289"/>
      <c r="H18" s="289"/>
    </row>
    <row r="19" spans="1:8" ht="12.75" customHeight="1">
      <c r="A19" s="149"/>
      <c r="B19" s="300"/>
      <c r="C19" s="301"/>
      <c r="D19" s="302"/>
      <c r="E19" s="251"/>
      <c r="F19" s="271" t="s">
        <v>4</v>
      </c>
      <c r="G19" s="272"/>
      <c r="H19" s="272"/>
    </row>
    <row r="20" spans="1:8" ht="11.25" customHeight="1">
      <c r="A20" s="149"/>
      <c r="B20" s="303"/>
      <c r="C20" s="304"/>
      <c r="D20" s="305"/>
      <c r="E20" s="252"/>
      <c r="F20" s="271"/>
      <c r="G20" s="272"/>
      <c r="H20" s="272"/>
    </row>
    <row r="21" spans="1:8" ht="11.25" customHeight="1">
      <c r="A21" s="138"/>
      <c r="B21" s="134"/>
      <c r="C21" s="134"/>
      <c r="D21" s="134"/>
      <c r="E21" s="135"/>
      <c r="F21" s="71"/>
      <c r="G21" s="71"/>
      <c r="H21" s="71"/>
    </row>
    <row r="22" spans="1:8" ht="12.75" customHeight="1">
      <c r="A22" s="138"/>
      <c r="B22" s="134"/>
      <c r="C22" s="134"/>
      <c r="D22" s="134"/>
      <c r="E22" s="135"/>
      <c r="F22" s="71"/>
      <c r="G22" s="71"/>
      <c r="H22" s="71"/>
    </row>
    <row r="23" spans="1:8" ht="12.75" customHeight="1">
      <c r="A23" s="138"/>
      <c r="B23" s="134"/>
      <c r="C23" s="134"/>
      <c r="D23" s="134"/>
      <c r="E23" s="135"/>
      <c r="F23" s="71"/>
      <c r="G23" s="71"/>
      <c r="H23" s="71"/>
    </row>
    <row r="24" spans="1:8" ht="12.75" customHeight="1">
      <c r="A24" s="138"/>
      <c r="B24" s="134"/>
      <c r="C24" s="134"/>
      <c r="D24" s="134"/>
      <c r="E24" s="135"/>
      <c r="F24" s="71"/>
      <c r="G24" s="71"/>
      <c r="H24" s="71"/>
    </row>
    <row r="25" spans="1:8" ht="12.75" customHeight="1">
      <c r="A25" s="138"/>
      <c r="B25" s="134"/>
      <c r="C25" s="134"/>
      <c r="D25" s="134"/>
      <c r="E25" s="135"/>
      <c r="F25" s="71"/>
      <c r="G25" s="71"/>
      <c r="H25" s="71"/>
    </row>
    <row r="26" spans="1:8" ht="12.75" customHeight="1">
      <c r="A26" s="138"/>
      <c r="B26" s="134"/>
      <c r="C26" s="134"/>
      <c r="D26" s="134"/>
      <c r="E26" s="135"/>
      <c r="F26" s="71"/>
      <c r="G26" s="71"/>
      <c r="H26" s="71"/>
    </row>
    <row r="27" spans="1:8" ht="12.75" customHeight="1">
      <c r="A27" s="138"/>
      <c r="B27" s="134"/>
      <c r="C27" s="134"/>
      <c r="D27" s="134"/>
      <c r="E27" s="135"/>
      <c r="F27" s="71"/>
      <c r="G27" s="71"/>
      <c r="H27" s="71"/>
    </row>
    <row r="28" spans="1:8" ht="12.75" customHeight="1">
      <c r="A28" s="138"/>
      <c r="B28" s="134"/>
      <c r="C28" s="134"/>
      <c r="D28" s="134"/>
      <c r="E28" s="135"/>
      <c r="F28" s="71"/>
      <c r="G28" s="71"/>
      <c r="H28" s="71"/>
    </row>
    <row r="29" spans="1:8" ht="12.75" customHeight="1">
      <c r="A29" s="138"/>
      <c r="B29" s="134"/>
      <c r="C29" s="134"/>
      <c r="D29" s="134"/>
      <c r="E29" s="135"/>
      <c r="F29" s="71"/>
      <c r="G29" s="71"/>
      <c r="H29" s="71"/>
    </row>
    <row r="30" spans="1:8" ht="12.75" customHeight="1">
      <c r="A30" s="138"/>
      <c r="B30" s="134"/>
      <c r="C30" s="134"/>
      <c r="D30" s="134"/>
      <c r="E30" s="135"/>
      <c r="F30" s="71"/>
      <c r="G30" s="71"/>
      <c r="H30" s="71"/>
    </row>
    <row r="31" spans="1:8" ht="12.75" customHeight="1">
      <c r="A31" s="138"/>
      <c r="B31" s="134"/>
      <c r="C31" s="134"/>
      <c r="D31" s="134"/>
      <c r="E31" s="135"/>
      <c r="F31" s="71"/>
      <c r="G31" s="71"/>
      <c r="H31" s="71"/>
    </row>
    <row r="32" spans="1:9" ht="12.75" customHeight="1">
      <c r="A32" s="149"/>
      <c r="B32" s="97" t="s">
        <v>1628</v>
      </c>
      <c r="C32" s="98"/>
      <c r="D32" s="150"/>
      <c r="E32" s="150"/>
      <c r="F32" s="150"/>
      <c r="G32" s="150"/>
      <c r="H32" s="151"/>
      <c r="I32" s="137"/>
    </row>
    <row r="33" spans="1:9" ht="12.75" customHeight="1">
      <c r="A33" s="149"/>
      <c r="B33" s="137"/>
      <c r="C33" s="138"/>
      <c r="D33" s="138"/>
      <c r="E33" s="138"/>
      <c r="F33" s="138"/>
      <c r="G33" s="138"/>
      <c r="H33" s="149"/>
      <c r="I33" s="137"/>
    </row>
    <row r="34" spans="1:9" ht="12.75" customHeight="1">
      <c r="A34" s="149"/>
      <c r="B34" s="295" t="s">
        <v>9</v>
      </c>
      <c r="C34" s="296"/>
      <c r="D34" s="269" t="s">
        <v>2366</v>
      </c>
      <c r="E34" s="269"/>
      <c r="F34" s="269"/>
      <c r="G34" s="269"/>
      <c r="H34" s="270"/>
      <c r="I34" s="137"/>
    </row>
    <row r="35" spans="1:9" ht="12.75" customHeight="1">
      <c r="A35" s="149"/>
      <c r="B35" s="137"/>
      <c r="C35" s="138"/>
      <c r="D35" s="150"/>
      <c r="E35" s="150"/>
      <c r="F35" s="150"/>
      <c r="G35" s="150"/>
      <c r="H35" s="151"/>
      <c r="I35" s="137"/>
    </row>
    <row r="36" spans="1:9" ht="12.75" customHeight="1">
      <c r="A36" s="149"/>
      <c r="B36" s="137" t="s">
        <v>10</v>
      </c>
      <c r="C36" s="138"/>
      <c r="D36" s="268" t="s">
        <v>2367</v>
      </c>
      <c r="E36" s="269"/>
      <c r="F36" s="269"/>
      <c r="G36" s="269"/>
      <c r="H36" s="270"/>
      <c r="I36" s="137"/>
    </row>
    <row r="37" spans="1:9" ht="12.75" customHeight="1">
      <c r="A37" s="149"/>
      <c r="B37" s="273" t="s">
        <v>2368</v>
      </c>
      <c r="C37" s="274"/>
      <c r="D37" s="274"/>
      <c r="E37" s="274"/>
      <c r="F37" s="274"/>
      <c r="G37" s="274"/>
      <c r="H37" s="275"/>
      <c r="I37" s="137"/>
    </row>
    <row r="38" spans="1:9" ht="12.75" customHeight="1">
      <c r="A38" s="149"/>
      <c r="B38" s="276" t="s">
        <v>2369</v>
      </c>
      <c r="C38" s="277"/>
      <c r="D38" s="277"/>
      <c r="E38" s="277"/>
      <c r="F38" s="277"/>
      <c r="G38" s="277"/>
      <c r="H38" s="278"/>
      <c r="I38" s="137"/>
    </row>
    <row r="39" spans="1:9" ht="12.75" customHeight="1">
      <c r="A39" s="149"/>
      <c r="B39" s="280" t="s">
        <v>1629</v>
      </c>
      <c r="C39" s="281"/>
      <c r="D39" s="281"/>
      <c r="E39" s="281"/>
      <c r="F39" s="281"/>
      <c r="G39" s="281"/>
      <c r="H39" s="282"/>
      <c r="I39" s="137"/>
    </row>
    <row r="40" spans="1:9" ht="12.75" customHeight="1">
      <c r="A40" s="149"/>
      <c r="B40" s="279" t="s">
        <v>2370</v>
      </c>
      <c r="C40" s="279"/>
      <c r="D40" s="279"/>
      <c r="E40" s="279"/>
      <c r="F40" s="279"/>
      <c r="G40" s="279"/>
      <c r="H40" s="279"/>
      <c r="I40" s="137"/>
    </row>
    <row r="41" spans="1:9" ht="12.75" customHeight="1">
      <c r="A41" s="149"/>
      <c r="B41" s="279"/>
      <c r="C41" s="279"/>
      <c r="D41" s="279"/>
      <c r="E41" s="279"/>
      <c r="F41" s="279"/>
      <c r="G41" s="279"/>
      <c r="H41" s="279"/>
      <c r="I41" s="137"/>
    </row>
    <row r="42" spans="1:9" ht="12.75" customHeight="1">
      <c r="A42" s="149"/>
      <c r="B42" s="292" t="s">
        <v>1630</v>
      </c>
      <c r="C42" s="293"/>
      <c r="D42" s="293"/>
      <c r="E42" s="293"/>
      <c r="F42" s="293"/>
      <c r="G42" s="293"/>
      <c r="H42" s="294"/>
      <c r="I42" s="137"/>
    </row>
    <row r="43" spans="1:9" ht="12.75" customHeight="1">
      <c r="A43" s="149"/>
      <c r="B43" s="152"/>
      <c r="C43" s="148"/>
      <c r="D43" s="148"/>
      <c r="E43" s="148"/>
      <c r="F43" s="148"/>
      <c r="G43" s="148"/>
      <c r="H43" s="153"/>
      <c r="I43" s="137"/>
    </row>
    <row r="44" spans="2:8" ht="12.75">
      <c r="B44" s="150"/>
      <c r="C44" s="150"/>
      <c r="D44" s="150"/>
      <c r="E44" s="150"/>
      <c r="F44" s="150"/>
      <c r="G44" s="150"/>
      <c r="H44" s="150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&amp;L591B724A&amp;C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9">
      <selection activeCell="B38" sqref="B38:H39"/>
    </sheetView>
  </sheetViews>
  <sheetFormatPr defaultColWidth="9.140625" defaultRowHeight="12.75"/>
  <cols>
    <col min="1" max="1" width="1.1484375" style="147" customWidth="1"/>
    <col min="2" max="2" width="15.421875" style="147" customWidth="1"/>
    <col min="3" max="3" width="2.7109375" style="147" customWidth="1"/>
    <col min="4" max="4" width="17.140625" style="147" customWidth="1"/>
    <col min="5" max="5" width="15.00390625" style="147" customWidth="1"/>
    <col min="6" max="6" width="14.8515625" style="147" customWidth="1"/>
    <col min="7" max="7" width="9.140625" style="147" customWidth="1"/>
    <col min="8" max="8" width="15.421875" style="147" customWidth="1"/>
    <col min="9" max="16384" width="9.140625" style="147" customWidth="1"/>
  </cols>
  <sheetData>
    <row r="1" ht="12.75" customHeight="1">
      <c r="E1" s="99" t="s">
        <v>1631</v>
      </c>
    </row>
    <row r="3" spans="2:8" ht="18.75" customHeight="1">
      <c r="B3" s="291" t="s">
        <v>1641</v>
      </c>
      <c r="C3" s="291"/>
      <c r="D3" s="291"/>
      <c r="E3" s="291"/>
      <c r="F3" s="291"/>
      <c r="G3" s="291"/>
      <c r="H3" s="291"/>
    </row>
    <row r="5" spans="4:8" ht="18.75" customHeight="1">
      <c r="D5" s="127" t="s">
        <v>15</v>
      </c>
      <c r="E5" s="290" t="s">
        <v>2365</v>
      </c>
      <c r="F5" s="290"/>
      <c r="G5" s="290"/>
      <c r="H5" s="290"/>
    </row>
    <row r="6" spans="5:8" ht="12.75" customHeight="1">
      <c r="E6" s="128" t="s">
        <v>1636</v>
      </c>
      <c r="F6" s="138"/>
      <c r="G6" s="138"/>
      <c r="H6" s="138"/>
    </row>
    <row r="7" spans="2:5" ht="12.75">
      <c r="B7" s="148"/>
      <c r="C7" s="148"/>
      <c r="D7" s="148"/>
      <c r="E7" s="148"/>
    </row>
    <row r="8" spans="1:6" ht="12.75" customHeight="1">
      <c r="A8" s="149"/>
      <c r="B8" s="284" t="s">
        <v>6</v>
      </c>
      <c r="C8" s="284"/>
      <c r="D8" s="284"/>
      <c r="E8" s="284" t="s">
        <v>1637</v>
      </c>
      <c r="F8" s="137"/>
    </row>
    <row r="9" spans="1:8" ht="12.75" customHeight="1">
      <c r="A9" s="149"/>
      <c r="B9" s="284"/>
      <c r="C9" s="284"/>
      <c r="D9" s="284"/>
      <c r="E9" s="284"/>
      <c r="F9" s="306" t="s">
        <v>1669</v>
      </c>
      <c r="G9" s="307"/>
      <c r="H9" s="307"/>
    </row>
    <row r="10" spans="1:7" ht="52.5" customHeight="1">
      <c r="A10" s="149"/>
      <c r="B10" s="285" t="s">
        <v>5</v>
      </c>
      <c r="C10" s="286"/>
      <c r="D10" s="287"/>
      <c r="E10" s="132" t="s">
        <v>7</v>
      </c>
      <c r="F10" s="137"/>
      <c r="G10" s="133" t="s">
        <v>2</v>
      </c>
    </row>
    <row r="11" spans="1:6" ht="12.75" customHeight="1">
      <c r="A11" s="149"/>
      <c r="B11" s="297" t="s">
        <v>12</v>
      </c>
      <c r="C11" s="298"/>
      <c r="D11" s="299"/>
      <c r="E11" s="283" t="s">
        <v>11</v>
      </c>
      <c r="F11" s="137"/>
    </row>
    <row r="12" spans="1:6" ht="12.75" customHeight="1">
      <c r="A12" s="149"/>
      <c r="B12" s="300"/>
      <c r="C12" s="301"/>
      <c r="D12" s="302"/>
      <c r="E12" s="283"/>
      <c r="F12" s="137"/>
    </row>
    <row r="13" spans="1:8" ht="12.75" customHeight="1">
      <c r="A13" s="149"/>
      <c r="B13" s="300"/>
      <c r="C13" s="301"/>
      <c r="D13" s="302"/>
      <c r="E13" s="283"/>
      <c r="F13" s="271" t="s">
        <v>1639</v>
      </c>
      <c r="G13" s="272"/>
      <c r="H13" s="272"/>
    </row>
    <row r="14" spans="1:8" ht="22.5" customHeight="1">
      <c r="A14" s="149"/>
      <c r="B14" s="303"/>
      <c r="C14" s="304"/>
      <c r="D14" s="305"/>
      <c r="E14" s="283"/>
      <c r="F14" s="271" t="s">
        <v>1640</v>
      </c>
      <c r="G14" s="272"/>
      <c r="H14" s="272"/>
    </row>
    <row r="15" spans="1:8" ht="12.75" customHeight="1">
      <c r="A15" s="149"/>
      <c r="B15" s="297" t="s">
        <v>8</v>
      </c>
      <c r="C15" s="298"/>
      <c r="D15" s="299"/>
      <c r="E15" s="260" t="s">
        <v>13</v>
      </c>
      <c r="F15" s="288" t="s">
        <v>3</v>
      </c>
      <c r="G15" s="289"/>
      <c r="H15" s="289"/>
    </row>
    <row r="16" spans="1:8" ht="12.75" customHeight="1">
      <c r="A16" s="149"/>
      <c r="B16" s="300"/>
      <c r="C16" s="301"/>
      <c r="D16" s="302"/>
      <c r="E16" s="251"/>
      <c r="F16" s="271" t="s">
        <v>4</v>
      </c>
      <c r="G16" s="272"/>
      <c r="H16" s="272"/>
    </row>
    <row r="17" spans="1:8" ht="11.25" customHeight="1">
      <c r="A17" s="149"/>
      <c r="B17" s="303"/>
      <c r="C17" s="304"/>
      <c r="D17" s="305"/>
      <c r="E17" s="252"/>
      <c r="F17" s="271"/>
      <c r="G17" s="272"/>
      <c r="H17" s="272"/>
    </row>
    <row r="18" spans="1:8" s="154" customFormat="1" ht="12" customHeight="1">
      <c r="A18" s="138"/>
      <c r="B18" s="134"/>
      <c r="C18" s="134"/>
      <c r="D18" s="134"/>
      <c r="E18" s="135"/>
      <c r="F18" s="71"/>
      <c r="G18" s="71"/>
      <c r="H18" s="71"/>
    </row>
    <row r="19" spans="1:8" s="154" customFormat="1" ht="12" customHeight="1">
      <c r="A19" s="138"/>
      <c r="B19" s="134"/>
      <c r="C19" s="134"/>
      <c r="D19" s="134"/>
      <c r="E19" s="135"/>
      <c r="F19" s="71"/>
      <c r="G19" s="71"/>
      <c r="H19" s="71"/>
    </row>
    <row r="20" spans="1:8" s="154" customFormat="1" ht="12" customHeight="1">
      <c r="A20" s="138"/>
      <c r="B20" s="134"/>
      <c r="C20" s="134"/>
      <c r="D20" s="134"/>
      <c r="E20" s="135"/>
      <c r="F20" s="71"/>
      <c r="G20" s="71"/>
      <c r="H20" s="71"/>
    </row>
    <row r="21" spans="1:8" s="154" customFormat="1" ht="12" customHeight="1">
      <c r="A21" s="138"/>
      <c r="B21" s="134"/>
      <c r="C21" s="134"/>
      <c r="D21" s="134"/>
      <c r="E21" s="135"/>
      <c r="F21" s="71"/>
      <c r="G21" s="71"/>
      <c r="H21" s="71"/>
    </row>
    <row r="22" spans="1:8" s="154" customFormat="1" ht="12" customHeight="1">
      <c r="A22" s="138"/>
      <c r="B22" s="134"/>
      <c r="C22" s="134"/>
      <c r="D22" s="134"/>
      <c r="E22" s="135"/>
      <c r="F22" s="71"/>
      <c r="G22" s="71"/>
      <c r="H22" s="71"/>
    </row>
    <row r="23" spans="1:8" s="154" customFormat="1" ht="12" customHeight="1">
      <c r="A23" s="138"/>
      <c r="B23" s="134"/>
      <c r="C23" s="134"/>
      <c r="D23" s="134"/>
      <c r="E23" s="135"/>
      <c r="F23" s="71"/>
      <c r="G23" s="71"/>
      <c r="H23" s="71"/>
    </row>
    <row r="24" spans="1:8" s="154" customFormat="1" ht="12" customHeight="1">
      <c r="A24" s="138"/>
      <c r="B24" s="134"/>
      <c r="C24" s="134"/>
      <c r="D24" s="134"/>
      <c r="E24" s="135"/>
      <c r="F24" s="71"/>
      <c r="G24" s="71"/>
      <c r="H24" s="71"/>
    </row>
    <row r="25" spans="1:8" s="154" customFormat="1" ht="12" customHeight="1">
      <c r="A25" s="138"/>
      <c r="B25" s="134"/>
      <c r="C25" s="134"/>
      <c r="D25" s="134"/>
      <c r="E25" s="135"/>
      <c r="F25" s="71"/>
      <c r="G25" s="71"/>
      <c r="H25" s="71"/>
    </row>
    <row r="26" spans="1:8" s="154" customFormat="1" ht="12" customHeight="1">
      <c r="A26" s="138"/>
      <c r="B26" s="134"/>
      <c r="C26" s="134"/>
      <c r="D26" s="134"/>
      <c r="E26" s="135"/>
      <c r="F26" s="71"/>
      <c r="G26" s="71"/>
      <c r="H26" s="71"/>
    </row>
    <row r="27" spans="1:8" s="154" customFormat="1" ht="12" customHeight="1">
      <c r="A27" s="138"/>
      <c r="B27" s="134"/>
      <c r="C27" s="134"/>
      <c r="D27" s="134"/>
      <c r="E27" s="135"/>
      <c r="F27" s="71"/>
      <c r="G27" s="71"/>
      <c r="H27" s="71"/>
    </row>
    <row r="28" spans="1:8" s="154" customFormat="1" ht="12" customHeight="1">
      <c r="A28" s="138"/>
      <c r="B28" s="134"/>
      <c r="C28" s="134"/>
      <c r="D28" s="134"/>
      <c r="E28" s="135"/>
      <c r="F28" s="71"/>
      <c r="G28" s="71"/>
      <c r="H28" s="71"/>
    </row>
    <row r="29" spans="2:8" ht="12" customHeight="1">
      <c r="B29" s="148"/>
      <c r="C29" s="148"/>
      <c r="D29" s="148"/>
      <c r="E29" s="148"/>
      <c r="F29" s="148"/>
      <c r="G29" s="148"/>
      <c r="H29" s="148"/>
    </row>
    <row r="30" spans="1:9" ht="12.75" customHeight="1">
      <c r="A30" s="149"/>
      <c r="B30" s="97" t="s">
        <v>1628</v>
      </c>
      <c r="C30" s="98"/>
      <c r="D30" s="150"/>
      <c r="E30" s="150"/>
      <c r="F30" s="150"/>
      <c r="G30" s="150"/>
      <c r="H30" s="151"/>
      <c r="I30" s="137"/>
    </row>
    <row r="31" spans="1:9" ht="12.75" customHeight="1">
      <c r="A31" s="149"/>
      <c r="B31" s="137"/>
      <c r="C31" s="138"/>
      <c r="D31" s="138"/>
      <c r="E31" s="138"/>
      <c r="F31" s="138"/>
      <c r="G31" s="138"/>
      <c r="H31" s="149"/>
      <c r="I31" s="137"/>
    </row>
    <row r="32" spans="1:9" ht="12.75" customHeight="1">
      <c r="A32" s="149"/>
      <c r="B32" s="295" t="s">
        <v>9</v>
      </c>
      <c r="C32" s="296"/>
      <c r="D32" s="269" t="s">
        <v>2366</v>
      </c>
      <c r="E32" s="269"/>
      <c r="F32" s="269"/>
      <c r="G32" s="269"/>
      <c r="H32" s="270"/>
      <c r="I32" s="137"/>
    </row>
    <row r="33" spans="1:9" ht="12.75" customHeight="1">
      <c r="A33" s="149"/>
      <c r="B33" s="137"/>
      <c r="C33" s="138"/>
      <c r="D33" s="150"/>
      <c r="E33" s="150"/>
      <c r="F33" s="150"/>
      <c r="G33" s="150"/>
      <c r="H33" s="151"/>
      <c r="I33" s="137"/>
    </row>
    <row r="34" spans="1:9" ht="12.75" customHeight="1">
      <c r="A34" s="149"/>
      <c r="B34" s="137" t="s">
        <v>10</v>
      </c>
      <c r="C34" s="138"/>
      <c r="D34" s="268" t="s">
        <v>2367</v>
      </c>
      <c r="E34" s="269"/>
      <c r="F34" s="269"/>
      <c r="G34" s="269"/>
      <c r="H34" s="270"/>
      <c r="I34" s="137"/>
    </row>
    <row r="35" spans="1:9" ht="12.75" customHeight="1">
      <c r="A35" s="149"/>
      <c r="B35" s="273" t="s">
        <v>2368</v>
      </c>
      <c r="C35" s="274"/>
      <c r="D35" s="274"/>
      <c r="E35" s="274"/>
      <c r="F35" s="274"/>
      <c r="G35" s="274"/>
      <c r="H35" s="275"/>
      <c r="I35" s="137"/>
    </row>
    <row r="36" spans="1:9" ht="12.75" customHeight="1">
      <c r="A36" s="149"/>
      <c r="B36" s="276" t="s">
        <v>2369</v>
      </c>
      <c r="C36" s="277"/>
      <c r="D36" s="277"/>
      <c r="E36" s="277"/>
      <c r="F36" s="277"/>
      <c r="G36" s="277"/>
      <c r="H36" s="278"/>
      <c r="I36" s="137"/>
    </row>
    <row r="37" spans="1:9" ht="12.75" customHeight="1">
      <c r="A37" s="149"/>
      <c r="B37" s="280" t="s">
        <v>1629</v>
      </c>
      <c r="C37" s="281"/>
      <c r="D37" s="281"/>
      <c r="E37" s="281"/>
      <c r="F37" s="281"/>
      <c r="G37" s="281"/>
      <c r="H37" s="282"/>
      <c r="I37" s="137"/>
    </row>
    <row r="38" spans="1:9" ht="12.75" customHeight="1">
      <c r="A38" s="149"/>
      <c r="B38" s="279" t="s">
        <v>2370</v>
      </c>
      <c r="C38" s="279"/>
      <c r="D38" s="279"/>
      <c r="E38" s="279"/>
      <c r="F38" s="279"/>
      <c r="G38" s="279"/>
      <c r="H38" s="279"/>
      <c r="I38" s="137"/>
    </row>
    <row r="39" spans="1:9" ht="12.75" customHeight="1">
      <c r="A39" s="149"/>
      <c r="B39" s="279"/>
      <c r="C39" s="279"/>
      <c r="D39" s="279"/>
      <c r="E39" s="279"/>
      <c r="F39" s="279"/>
      <c r="G39" s="279"/>
      <c r="H39" s="279"/>
      <c r="I39" s="137"/>
    </row>
    <row r="40" spans="1:9" ht="12.75" customHeight="1">
      <c r="A40" s="149"/>
      <c r="B40" s="292" t="s">
        <v>1630</v>
      </c>
      <c r="C40" s="293"/>
      <c r="D40" s="293"/>
      <c r="E40" s="293"/>
      <c r="F40" s="293"/>
      <c r="G40" s="293"/>
      <c r="H40" s="294"/>
      <c r="I40" s="137"/>
    </row>
    <row r="41" spans="1:9" ht="12.75" customHeight="1">
      <c r="A41" s="149"/>
      <c r="B41" s="152"/>
      <c r="C41" s="148"/>
      <c r="D41" s="148"/>
      <c r="E41" s="148"/>
      <c r="F41" s="148"/>
      <c r="G41" s="148"/>
      <c r="H41" s="153"/>
      <c r="I41" s="137"/>
    </row>
    <row r="42" spans="2:8" ht="12.75">
      <c r="B42" s="150"/>
      <c r="C42" s="150"/>
      <c r="D42" s="150"/>
      <c r="E42" s="150"/>
      <c r="F42" s="150"/>
      <c r="G42" s="150"/>
      <c r="H42" s="150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&amp;L591B724A&amp;C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25">
      <selection activeCell="B34" sqref="B34:H34"/>
    </sheetView>
  </sheetViews>
  <sheetFormatPr defaultColWidth="9.140625" defaultRowHeight="12.75"/>
  <cols>
    <col min="1" max="1" width="1.1484375" style="147" customWidth="1"/>
    <col min="2" max="2" width="15.421875" style="147" customWidth="1"/>
    <col min="3" max="3" width="2.7109375" style="147" customWidth="1"/>
    <col min="4" max="4" width="17.140625" style="147" customWidth="1"/>
    <col min="5" max="5" width="15.00390625" style="147" customWidth="1"/>
    <col min="6" max="6" width="14.8515625" style="147" customWidth="1"/>
    <col min="7" max="7" width="9.140625" style="147" customWidth="1"/>
    <col min="8" max="8" width="15.421875" style="147" customWidth="1"/>
    <col min="9" max="16384" width="9.140625" style="147" customWidth="1"/>
  </cols>
  <sheetData>
    <row r="1" ht="12.75" customHeight="1">
      <c r="E1" s="99" t="s">
        <v>1631</v>
      </c>
    </row>
    <row r="3" spans="2:8" ht="18.75" customHeight="1">
      <c r="B3" s="291" t="s">
        <v>85</v>
      </c>
      <c r="C3" s="291"/>
      <c r="D3" s="291"/>
      <c r="E3" s="291"/>
      <c r="F3" s="291"/>
      <c r="G3" s="291"/>
      <c r="H3" s="291"/>
    </row>
    <row r="5" spans="4:8" ht="18.75" customHeight="1">
      <c r="D5" s="127" t="s">
        <v>15</v>
      </c>
      <c r="E5" s="290" t="s">
        <v>2365</v>
      </c>
      <c r="F5" s="290"/>
      <c r="G5" s="290"/>
      <c r="H5" s="290"/>
    </row>
    <row r="6" spans="5:8" ht="12.75" customHeight="1">
      <c r="E6" s="128" t="s">
        <v>1636</v>
      </c>
      <c r="F6" s="138"/>
      <c r="G6" s="138"/>
      <c r="H6" s="138"/>
    </row>
    <row r="7" spans="2:5" ht="12.75">
      <c r="B7" s="148"/>
      <c r="C7" s="148"/>
      <c r="D7" s="148"/>
      <c r="E7" s="148"/>
    </row>
    <row r="8" spans="1:6" ht="12.75" customHeight="1">
      <c r="A8" s="149"/>
      <c r="B8" s="284" t="s">
        <v>6</v>
      </c>
      <c r="C8" s="284"/>
      <c r="D8" s="284"/>
      <c r="E8" s="284" t="s">
        <v>1637</v>
      </c>
      <c r="F8" s="137"/>
    </row>
    <row r="9" spans="1:8" ht="12.75" customHeight="1">
      <c r="A9" s="149"/>
      <c r="B9" s="284"/>
      <c r="C9" s="284"/>
      <c r="D9" s="284"/>
      <c r="E9" s="284"/>
      <c r="F9" s="306" t="s">
        <v>1668</v>
      </c>
      <c r="G9" s="307"/>
      <c r="H9" s="307"/>
    </row>
    <row r="10" spans="1:7" ht="53.25" customHeight="1">
      <c r="A10" s="149"/>
      <c r="B10" s="285" t="s">
        <v>5</v>
      </c>
      <c r="C10" s="286"/>
      <c r="D10" s="287"/>
      <c r="E10" s="132" t="s">
        <v>7</v>
      </c>
      <c r="F10" s="137"/>
      <c r="G10" s="133" t="s">
        <v>2</v>
      </c>
    </row>
    <row r="11" spans="1:6" ht="12.75" customHeight="1">
      <c r="A11" s="149"/>
      <c r="B11" s="297" t="s">
        <v>12</v>
      </c>
      <c r="C11" s="298"/>
      <c r="D11" s="299"/>
      <c r="E11" s="283" t="s">
        <v>11</v>
      </c>
      <c r="F11" s="137"/>
    </row>
    <row r="12" spans="1:6" ht="12.75" customHeight="1">
      <c r="A12" s="149"/>
      <c r="B12" s="300"/>
      <c r="C12" s="301"/>
      <c r="D12" s="302"/>
      <c r="E12" s="283"/>
      <c r="F12" s="137"/>
    </row>
    <row r="13" spans="1:8" ht="12.75" customHeight="1">
      <c r="A13" s="149"/>
      <c r="B13" s="300"/>
      <c r="C13" s="301"/>
      <c r="D13" s="302"/>
      <c r="E13" s="283"/>
      <c r="F13" s="271" t="s">
        <v>1639</v>
      </c>
      <c r="G13" s="272"/>
      <c r="H13" s="272"/>
    </row>
    <row r="14" spans="1:8" ht="22.5" customHeight="1">
      <c r="A14" s="149"/>
      <c r="B14" s="303"/>
      <c r="C14" s="304"/>
      <c r="D14" s="305"/>
      <c r="E14" s="283"/>
      <c r="F14" s="271" t="s">
        <v>1640</v>
      </c>
      <c r="G14" s="272"/>
      <c r="H14" s="272"/>
    </row>
    <row r="15" spans="1:8" ht="12.75" customHeight="1">
      <c r="A15" s="149"/>
      <c r="B15" s="297" t="s">
        <v>8</v>
      </c>
      <c r="C15" s="298"/>
      <c r="D15" s="299"/>
      <c r="E15" s="260" t="s">
        <v>13</v>
      </c>
      <c r="F15" s="288" t="s">
        <v>3</v>
      </c>
      <c r="G15" s="289"/>
      <c r="H15" s="289"/>
    </row>
    <row r="16" spans="1:8" ht="12.75" customHeight="1">
      <c r="A16" s="149"/>
      <c r="B16" s="300"/>
      <c r="C16" s="301"/>
      <c r="D16" s="302"/>
      <c r="E16" s="251"/>
      <c r="F16" s="271" t="s">
        <v>4</v>
      </c>
      <c r="G16" s="272"/>
      <c r="H16" s="272"/>
    </row>
    <row r="17" spans="1:8" ht="11.25" customHeight="1">
      <c r="A17" s="149"/>
      <c r="B17" s="303"/>
      <c r="C17" s="304"/>
      <c r="D17" s="305"/>
      <c r="E17" s="252"/>
      <c r="F17" s="271"/>
      <c r="G17" s="272"/>
      <c r="H17" s="272"/>
    </row>
    <row r="18" spans="1:8" s="154" customFormat="1" ht="15" customHeight="1">
      <c r="A18" s="138"/>
      <c r="B18" s="134"/>
      <c r="C18" s="134"/>
      <c r="D18" s="134"/>
      <c r="E18" s="135"/>
      <c r="F18" s="71"/>
      <c r="G18" s="71"/>
      <c r="H18" s="71"/>
    </row>
    <row r="19" spans="1:8" s="154" customFormat="1" ht="15" customHeight="1">
      <c r="A19" s="138"/>
      <c r="B19" s="134"/>
      <c r="C19" s="134"/>
      <c r="D19" s="134"/>
      <c r="E19" s="135"/>
      <c r="F19" s="71"/>
      <c r="G19" s="71"/>
      <c r="H19" s="71"/>
    </row>
    <row r="20" spans="1:8" s="154" customFormat="1" ht="15" customHeight="1">
      <c r="A20" s="138"/>
      <c r="B20" s="134"/>
      <c r="C20" s="134"/>
      <c r="D20" s="134"/>
      <c r="E20" s="135"/>
      <c r="F20" s="71"/>
      <c r="G20" s="71"/>
      <c r="H20" s="71"/>
    </row>
    <row r="21" spans="1:8" s="154" customFormat="1" ht="15" customHeight="1">
      <c r="A21" s="138"/>
      <c r="B21" s="134"/>
      <c r="C21" s="134"/>
      <c r="D21" s="134"/>
      <c r="E21" s="135"/>
      <c r="F21" s="71"/>
      <c r="G21" s="71"/>
      <c r="H21" s="71"/>
    </row>
    <row r="22" spans="1:8" s="154" customFormat="1" ht="15" customHeight="1">
      <c r="A22" s="138"/>
      <c r="B22" s="134"/>
      <c r="C22" s="134"/>
      <c r="D22" s="134"/>
      <c r="E22" s="135"/>
      <c r="F22" s="71"/>
      <c r="G22" s="71"/>
      <c r="H22" s="71"/>
    </row>
    <row r="23" spans="1:8" s="154" customFormat="1" ht="15" customHeight="1">
      <c r="A23" s="138"/>
      <c r="B23" s="134"/>
      <c r="C23" s="134"/>
      <c r="D23" s="134"/>
      <c r="E23" s="135"/>
      <c r="F23" s="71"/>
      <c r="G23" s="71"/>
      <c r="H23" s="71"/>
    </row>
    <row r="24" spans="1:8" s="154" customFormat="1" ht="15" customHeight="1">
      <c r="A24" s="138"/>
      <c r="B24" s="134"/>
      <c r="C24" s="134"/>
      <c r="D24" s="134"/>
      <c r="E24" s="135"/>
      <c r="F24" s="71"/>
      <c r="G24" s="71"/>
      <c r="H24" s="71"/>
    </row>
    <row r="25" spans="1:8" s="154" customFormat="1" ht="15" customHeight="1">
      <c r="A25" s="138"/>
      <c r="B25" s="134"/>
      <c r="C25" s="134"/>
      <c r="D25" s="134"/>
      <c r="E25" s="135"/>
      <c r="F25" s="71"/>
      <c r="G25" s="71"/>
      <c r="H25" s="71"/>
    </row>
    <row r="26" spans="1:8" s="154" customFormat="1" ht="15" customHeight="1">
      <c r="A26" s="138"/>
      <c r="B26" s="134"/>
      <c r="C26" s="134"/>
      <c r="D26" s="134"/>
      <c r="E26" s="135"/>
      <c r="F26" s="71"/>
      <c r="G26" s="71"/>
      <c r="H26" s="71"/>
    </row>
    <row r="27" spans="2:8" ht="15" customHeight="1">
      <c r="B27" s="148"/>
      <c r="C27" s="148"/>
      <c r="D27" s="148"/>
      <c r="E27" s="148"/>
      <c r="F27" s="148"/>
      <c r="G27" s="148"/>
      <c r="H27" s="148"/>
    </row>
    <row r="28" spans="1:9" ht="12.75" customHeight="1">
      <c r="A28" s="149"/>
      <c r="B28" s="97" t="s">
        <v>1628</v>
      </c>
      <c r="C28" s="98"/>
      <c r="D28" s="150"/>
      <c r="E28" s="150"/>
      <c r="F28" s="150"/>
      <c r="G28" s="150"/>
      <c r="H28" s="151"/>
      <c r="I28" s="137"/>
    </row>
    <row r="29" spans="1:9" ht="12.75" customHeight="1">
      <c r="A29" s="149"/>
      <c r="B29" s="137"/>
      <c r="C29" s="138"/>
      <c r="D29" s="138"/>
      <c r="E29" s="138"/>
      <c r="F29" s="138"/>
      <c r="G29" s="138"/>
      <c r="H29" s="149"/>
      <c r="I29" s="137"/>
    </row>
    <row r="30" spans="1:9" ht="12.75" customHeight="1">
      <c r="A30" s="149"/>
      <c r="B30" s="295" t="s">
        <v>9</v>
      </c>
      <c r="C30" s="296"/>
      <c r="D30" s="269" t="s">
        <v>2366</v>
      </c>
      <c r="E30" s="269"/>
      <c r="F30" s="269"/>
      <c r="G30" s="269"/>
      <c r="H30" s="270"/>
      <c r="I30" s="137"/>
    </row>
    <row r="31" spans="1:9" ht="12.75" customHeight="1">
      <c r="A31" s="149"/>
      <c r="B31" s="137"/>
      <c r="C31" s="138"/>
      <c r="D31" s="150"/>
      <c r="E31" s="150"/>
      <c r="F31" s="150"/>
      <c r="G31" s="150"/>
      <c r="H31" s="151"/>
      <c r="I31" s="137"/>
    </row>
    <row r="32" spans="1:9" ht="12.75" customHeight="1">
      <c r="A32" s="149"/>
      <c r="B32" s="137" t="s">
        <v>10</v>
      </c>
      <c r="C32" s="138"/>
      <c r="D32" s="268" t="s">
        <v>2367</v>
      </c>
      <c r="E32" s="269"/>
      <c r="F32" s="269"/>
      <c r="G32" s="269"/>
      <c r="H32" s="270"/>
      <c r="I32" s="137"/>
    </row>
    <row r="33" spans="1:9" ht="12.75" customHeight="1">
      <c r="A33" s="149"/>
      <c r="B33" s="273" t="s">
        <v>2368</v>
      </c>
      <c r="C33" s="274"/>
      <c r="D33" s="274"/>
      <c r="E33" s="274"/>
      <c r="F33" s="274"/>
      <c r="G33" s="274"/>
      <c r="H33" s="275"/>
      <c r="I33" s="137"/>
    </row>
    <row r="34" spans="1:9" ht="12.75" customHeight="1">
      <c r="A34" s="149"/>
      <c r="B34" s="276" t="s">
        <v>2371</v>
      </c>
      <c r="C34" s="277"/>
      <c r="D34" s="277"/>
      <c r="E34" s="277"/>
      <c r="F34" s="277"/>
      <c r="G34" s="277"/>
      <c r="H34" s="278"/>
      <c r="I34" s="137"/>
    </row>
    <row r="35" spans="1:9" ht="12.75" customHeight="1">
      <c r="A35" s="149"/>
      <c r="B35" s="280" t="s">
        <v>1629</v>
      </c>
      <c r="C35" s="281"/>
      <c r="D35" s="281"/>
      <c r="E35" s="281"/>
      <c r="F35" s="281"/>
      <c r="G35" s="281"/>
      <c r="H35" s="282"/>
      <c r="I35" s="137"/>
    </row>
    <row r="36" spans="1:9" ht="12.75" customHeight="1">
      <c r="A36" s="149"/>
      <c r="B36" s="279"/>
      <c r="C36" s="279"/>
      <c r="D36" s="279"/>
      <c r="E36" s="279"/>
      <c r="F36" s="279"/>
      <c r="G36" s="279"/>
      <c r="H36" s="279"/>
      <c r="I36" s="137"/>
    </row>
    <row r="37" spans="1:9" ht="12.75" customHeight="1">
      <c r="A37" s="149"/>
      <c r="B37" s="279"/>
      <c r="C37" s="279"/>
      <c r="D37" s="279"/>
      <c r="E37" s="279"/>
      <c r="F37" s="279"/>
      <c r="G37" s="279"/>
      <c r="H37" s="279"/>
      <c r="I37" s="137"/>
    </row>
    <row r="38" spans="1:9" ht="12.75" customHeight="1">
      <c r="A38" s="149"/>
      <c r="B38" s="292" t="s">
        <v>1630</v>
      </c>
      <c r="C38" s="293"/>
      <c r="D38" s="293"/>
      <c r="E38" s="293"/>
      <c r="F38" s="293"/>
      <c r="G38" s="293"/>
      <c r="H38" s="294"/>
      <c r="I38" s="137"/>
    </row>
    <row r="39" spans="1:9" ht="12.75" customHeight="1">
      <c r="A39" s="149"/>
      <c r="B39" s="152"/>
      <c r="C39" s="148"/>
      <c r="D39" s="148"/>
      <c r="E39" s="148"/>
      <c r="F39" s="148"/>
      <c r="G39" s="148"/>
      <c r="H39" s="153"/>
      <c r="I39" s="137"/>
    </row>
    <row r="40" spans="2:8" ht="12.75">
      <c r="B40" s="150"/>
      <c r="C40" s="150"/>
      <c r="D40" s="150"/>
      <c r="E40" s="150"/>
      <c r="F40" s="150"/>
      <c r="G40" s="150"/>
      <c r="H40" s="150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&amp;L591B724A&amp;C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v</cp:lastModifiedBy>
  <cp:lastPrinted>2015-01-17T11:04:39Z</cp:lastPrinted>
  <dcterms:created xsi:type="dcterms:W3CDTF">2012-07-26T14:50:59Z</dcterms:created>
  <dcterms:modified xsi:type="dcterms:W3CDTF">2015-01-17T11:09:57Z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6-8_00524_4.2014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591B724A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