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<sst xmlns="http://schemas.openxmlformats.org/spreadsheetml/2006/main" count="131" uniqueCount="110">
  <si>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</si>
  <si>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</si>
  <si>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</si>
  <si>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</si>
  <si>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</si>
  <si>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</si>
  <si>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</si>
  <si>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</si>
  <si>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</si>
  <si>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</si>
  <si>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</si>
  <si>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</si>
  <si>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</si>
  <si>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</si>
  <si>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</si>
  <si>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</si>
  <si>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</si>
  <si>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</si>
  <si>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</si>
  <si>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</si>
  <si>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</si>
  <si>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</si>
  <si>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</si>
  <si>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</si>
  <si>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</si>
  <si>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</si>
  <si>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</si>
  <si>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</si>
  <si>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</si>
  <si>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</si>
  <si>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</si>
  <si>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</si>
  <si>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</si>
  <si>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</si>
  <si>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</si>
  <si>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</si>
  <si>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</si>
  <si>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</si>
  <si>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</si>
  <si>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</si>
  <si>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</si>
  <si>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</si>
  <si>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</si>
  <si>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</si>
  <si>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</si>
  <si>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</si>
  <si>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</si>
  <si>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</si>
  <si>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</si>
  <si>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</si>
  <si>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</si>
  <si>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</si>
  <si>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</si>
  <si>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</si>
  <si>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</si>
  <si>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</si>
  <si>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</si>
  <si>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</si>
  <si>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</si>
  <si>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</si>
  <si>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</si>
  <si>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</si>
  <si>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</si>
  <si>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</si>
  <si>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</si>
  <si>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</si>
  <si>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</si>
  <si>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</si>
  <si>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</si>
  <si>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</si>
  <si>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</si>
  <si>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</si>
  <si>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</si>
  <si>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</si>
  <si>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</si>
  <si>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</si>
  <si>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</si>
  <si>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</si>
  <si>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</si>
  <si>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</si>
  <si>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</si>
  <si>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</si>
  <si>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</si>
  <si>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</si>
  <si>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</si>
  <si>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</si>
  <si>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</si>
  <si>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</si>
  <si>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</si>
  <si>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</si>
  <si>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</si>
  <si>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</si>
  <si>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</si>
  <si>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</si>
  <si>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</si>
  <si>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</si>
  <si>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</si>
  <si>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</si>
  <si>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</si>
  <si>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</si>
  <si>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</si>
  <si>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Автозаводський районний суд м.Кременчука Полтавської області</t>
  </si>
  <si>
    <t>39600, м.Кременчук, вул.Першотравнева 29/5</t>
  </si>
  <si>
    <t>Т.О. Копичко, А.А. Черкащенко</t>
  </si>
  <si>
    <t>Л.О. Обревко</t>
  </si>
  <si>
    <t>3-51-48</t>
  </si>
  <si>
    <t>3-31-10</t>
  </si>
  <si>
    <t>inbox@av.pl.court.gov.ua</t>
  </si>
  <si>
    <t xml:space="preserve"> "8" січня 2015 р.</t>
  </si>
  <si>
    <t>за 2014 рік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</si>
</sst>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18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47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1139</v>
      </c>
      <c r="B16" s="10">
        <v>622014</v>
      </c>
      <c r="C16" s="10">
        <v>3</v>
      </c>
      <c r="D16" s="10">
        <v>9696</v>
      </c>
      <c r="E16" s="27">
        <v>9</v>
      </c>
      <c r="F16" s="10">
        <v>546</v>
      </c>
      <c r="G16" s="27">
        <v>343758</v>
      </c>
      <c r="H16" s="10">
        <v>10</v>
      </c>
      <c r="I16" s="10">
        <v>171602</v>
      </c>
      <c r="J16" s="10">
        <v>362</v>
      </c>
      <c r="K16" s="10">
        <v>20</v>
      </c>
      <c r="L16" s="10">
        <v>50918</v>
      </c>
      <c r="M16" s="10">
        <v>189</v>
      </c>
      <c r="N16" s="10">
        <v>46040</v>
      </c>
      <c r="O16" s="10"/>
      <c r="P16" s="10"/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  <headerFooter alignWithMargins="0">
    <oddFooter>&amp;L7CE91CF7&amp;CФорма № 4, Підрозділ: Автозаводський районний суд м.Кременчука,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1014297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/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>
        <v>482308</v>
      </c>
      <c r="L10" s="67"/>
      <c r="M10" s="67"/>
      <c r="N10" s="67"/>
      <c r="O10" s="43"/>
      <c r="R10" s="2">
        <f>'Роз.3'!D7</f>
        <v>1274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94471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493621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227053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10153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84325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45346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58054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&amp;L7CE91CF7&amp;CФорма № 4, Підрозділ: Автозаводський районний суд м.Кременчука,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B42" sqref="B4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57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16</v>
      </c>
      <c r="D4" s="51" t="s">
        <v>66</v>
      </c>
      <c r="E4" s="51"/>
      <c r="F4" s="51" t="s">
        <v>71</v>
      </c>
      <c r="G4" s="122"/>
      <c r="H4" s="51" t="s">
        <v>73</v>
      </c>
      <c r="I4" s="122"/>
      <c r="J4" s="51" t="s">
        <v>74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67</v>
      </c>
      <c r="E5" s="116" t="s">
        <v>68</v>
      </c>
      <c r="F5" s="109" t="s">
        <v>67</v>
      </c>
      <c r="G5" s="116" t="s">
        <v>68</v>
      </c>
      <c r="H5" s="109" t="s">
        <v>67</v>
      </c>
      <c r="I5" s="116" t="s">
        <v>68</v>
      </c>
      <c r="J5" s="109" t="s">
        <v>67</v>
      </c>
      <c r="K5" s="116" t="s">
        <v>68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8"/>
      <c r="C7" s="102">
        <v>1</v>
      </c>
      <c r="D7" s="128">
        <f aca="true" t="shared" si="0" ref="D7:K7">SUM(D8:D20)</f>
        <v>1274</v>
      </c>
      <c r="E7" s="128">
        <f t="shared" si="0"/>
        <v>94471</v>
      </c>
      <c r="F7" s="128">
        <f t="shared" si="0"/>
        <v>493621</v>
      </c>
      <c r="G7" s="128">
        <f t="shared" si="0"/>
        <v>227053</v>
      </c>
      <c r="H7" s="128">
        <f t="shared" si="0"/>
        <v>10153</v>
      </c>
      <c r="I7" s="128">
        <f t="shared" si="0"/>
        <v>84325</v>
      </c>
      <c r="J7" s="128">
        <f t="shared" si="0"/>
        <v>45346</v>
      </c>
      <c r="K7" s="128">
        <f t="shared" si="0"/>
        <v>58054</v>
      </c>
      <c r="L7" s="43"/>
      <c r="M7" s="127"/>
      <c r="N7" s="2"/>
      <c r="O7" s="2"/>
      <c r="P7" s="2"/>
      <c r="Q7" s="2"/>
    </row>
    <row r="8" spans="1:17" ht="26.25" customHeight="1">
      <c r="A8" s="70" t="s">
        <v>36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37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9"/>
      <c r="C13" s="102">
        <v>7</v>
      </c>
      <c r="D13" s="10"/>
      <c r="E13" s="10"/>
      <c r="F13" s="10">
        <v>487236</v>
      </c>
      <c r="G13" s="10"/>
      <c r="H13" s="10">
        <v>800</v>
      </c>
      <c r="I13" s="10">
        <v>84325</v>
      </c>
      <c r="J13" s="10">
        <v>11654</v>
      </c>
      <c r="K13" s="10">
        <v>15854</v>
      </c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9"/>
      <c r="C14" s="102">
        <v>8</v>
      </c>
      <c r="D14" s="10">
        <v>1274</v>
      </c>
      <c r="E14" s="10"/>
      <c r="F14" s="10"/>
      <c r="G14" s="10"/>
      <c r="H14" s="10"/>
      <c r="I14" s="10"/>
      <c r="J14" s="10">
        <v>27092</v>
      </c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9"/>
      <c r="C15" s="102">
        <v>9</v>
      </c>
      <c r="D15" s="10"/>
      <c r="E15" s="10">
        <v>84184</v>
      </c>
      <c r="F15" s="10"/>
      <c r="G15" s="10"/>
      <c r="H15" s="10">
        <v>2042</v>
      </c>
      <c r="I15" s="10"/>
      <c r="J15" s="10"/>
      <c r="K15" s="10">
        <v>42200</v>
      </c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102">
        <v>12</v>
      </c>
      <c r="D18" s="10"/>
      <c r="E18" s="10">
        <v>10287</v>
      </c>
      <c r="F18" s="10"/>
      <c r="G18" s="10">
        <v>217200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102">
        <v>13</v>
      </c>
      <c r="D19" s="10"/>
      <c r="E19" s="10"/>
      <c r="F19" s="10">
        <v>6385</v>
      </c>
      <c r="G19" s="10">
        <v>9853</v>
      </c>
      <c r="H19" s="10">
        <v>7311</v>
      </c>
      <c r="I19" s="10"/>
      <c r="J19" s="10">
        <v>6600</v>
      </c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9"/>
      <c r="C20" s="102">
        <v>14</v>
      </c>
      <c r="D20" s="10"/>
      <c r="E20" s="10"/>
      <c r="F20" s="10"/>
      <c r="G20" s="10"/>
      <c r="H20" s="10"/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90" t="s">
        <v>58</v>
      </c>
      <c r="C21" s="102">
        <v>15</v>
      </c>
      <c r="D21" s="10">
        <v>1274</v>
      </c>
      <c r="E21" s="10">
        <v>10287</v>
      </c>
      <c r="F21" s="10">
        <v>493278</v>
      </c>
      <c r="G21" s="10">
        <v>9853</v>
      </c>
      <c r="H21" s="10"/>
      <c r="I21" s="10">
        <v>84325</v>
      </c>
      <c r="J21" s="10">
        <v>27320</v>
      </c>
      <c r="K21" s="10">
        <v>15854</v>
      </c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59</v>
      </c>
      <c r="C22" s="102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8"/>
      <c r="C23" s="102">
        <v>17</v>
      </c>
      <c r="D23" s="10"/>
      <c r="E23" s="10">
        <v>84184</v>
      </c>
      <c r="F23" s="10"/>
      <c r="G23" s="10">
        <v>217200</v>
      </c>
      <c r="H23" s="10">
        <v>800</v>
      </c>
      <c r="I23" s="10"/>
      <c r="J23" s="10">
        <v>18026</v>
      </c>
      <c r="K23" s="10">
        <v>42200</v>
      </c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102">
        <v>18</v>
      </c>
      <c r="D24" s="10"/>
      <c r="E24" s="10"/>
      <c r="F24" s="10">
        <v>343</v>
      </c>
      <c r="G24" s="10"/>
      <c r="H24" s="10">
        <v>9353</v>
      </c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343</v>
      </c>
      <c r="G27" s="128">
        <f t="shared" si="1"/>
        <v>0</v>
      </c>
      <c r="H27" s="128">
        <f t="shared" si="1"/>
        <v>9353</v>
      </c>
      <c r="I27" s="128">
        <f t="shared" si="1"/>
        <v>0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55</v>
      </c>
      <c r="B30" s="81" t="s">
        <v>104</v>
      </c>
      <c r="C30" s="83" t="s">
        <v>64</v>
      </c>
      <c r="D30" s="111"/>
      <c r="E30" s="118" t="s">
        <v>103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60</v>
      </c>
      <c r="C31" s="103"/>
      <c r="D31" s="112"/>
      <c r="E31" s="119" t="s">
        <v>69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61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62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70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56</v>
      </c>
      <c r="B35" s="96" t="s">
        <v>105</v>
      </c>
      <c r="C35" s="106" t="s">
        <v>65</v>
      </c>
      <c r="D35" s="114" t="s">
        <v>106</v>
      </c>
      <c r="E35" s="114"/>
      <c r="F35" s="121" t="s">
        <v>72</v>
      </c>
      <c r="G35" s="121"/>
      <c r="H35" s="186" t="s">
        <v>107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63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108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v.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&amp;L7CE91CF7&amp;CФорма № 4, Підрозділ: Автозаводський районний суд м.Кременчука,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4">
      <selection activeCell="J10" sqref="J10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178"/>
      <c r="L1" s="178"/>
      <c r="M1" s="184"/>
      <c r="N1" s="184"/>
      <c r="O1" s="184"/>
    </row>
    <row r="2" spans="1:15" ht="12.75" customHeight="1">
      <c r="A2" s="129" t="s">
        <v>76</v>
      </c>
      <c r="B2" s="149"/>
      <c r="C2" s="149"/>
      <c r="D2" s="149"/>
      <c r="E2" s="149"/>
      <c r="F2" s="164"/>
      <c r="G2" s="164"/>
      <c r="H2" s="164"/>
      <c r="I2" s="164"/>
      <c r="J2" s="149"/>
      <c r="K2" s="149" t="s">
        <v>97</v>
      </c>
      <c r="L2" s="149"/>
      <c r="N2" s="185"/>
      <c r="O2" s="185"/>
    </row>
    <row r="3" spans="1:15" ht="14.25" customHeight="1">
      <c r="A3" s="130" t="s">
        <v>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78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9"/>
      <c r="F5" s="165" t="s">
        <v>109</v>
      </c>
      <c r="G5" s="165"/>
      <c r="H5" s="165"/>
      <c r="I5" s="165"/>
      <c r="J5" s="165"/>
      <c r="K5" s="179"/>
      <c r="L5" s="179"/>
      <c r="M5" s="179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79</v>
      </c>
      <c r="B8" s="150"/>
      <c r="C8" s="150"/>
      <c r="D8" s="150"/>
      <c r="E8" s="160"/>
      <c r="F8" s="133" t="s">
        <v>91</v>
      </c>
      <c r="G8" s="150"/>
      <c r="H8" s="160"/>
      <c r="I8" s="43"/>
      <c r="K8" s="180" t="s">
        <v>98</v>
      </c>
      <c r="L8" s="180"/>
    </row>
    <row r="9" spans="1:12" ht="48" customHeight="1">
      <c r="A9" s="134" t="s">
        <v>80</v>
      </c>
      <c r="B9" s="151"/>
      <c r="C9" s="151"/>
      <c r="D9" s="151"/>
      <c r="E9" s="161"/>
      <c r="F9" s="166" t="s">
        <v>92</v>
      </c>
      <c r="G9" s="171"/>
      <c r="H9" s="173"/>
      <c r="I9" s="43"/>
      <c r="K9" s="180"/>
      <c r="L9" s="180"/>
    </row>
    <row r="10" spans="1:12" ht="45" customHeight="1">
      <c r="A10" s="134" t="s">
        <v>81</v>
      </c>
      <c r="B10" s="151"/>
      <c r="C10" s="151"/>
      <c r="D10" s="151"/>
      <c r="E10" s="161"/>
      <c r="F10" s="166" t="s">
        <v>92</v>
      </c>
      <c r="G10" s="171"/>
      <c r="H10" s="173"/>
      <c r="I10" s="43"/>
      <c r="K10" s="181"/>
      <c r="L10" s="181"/>
    </row>
    <row r="11" spans="1:14" ht="21" customHeight="1">
      <c r="A11" s="135" t="s">
        <v>82</v>
      </c>
      <c r="B11" s="152"/>
      <c r="C11" s="152"/>
      <c r="D11" s="152"/>
      <c r="E11" s="162"/>
      <c r="F11" s="167" t="s">
        <v>92</v>
      </c>
      <c r="G11" s="170"/>
      <c r="H11" s="174"/>
      <c r="I11" s="43"/>
      <c r="J11" s="176" t="s">
        <v>95</v>
      </c>
      <c r="K11" s="176"/>
      <c r="L11" s="176"/>
      <c r="M11" s="176"/>
      <c r="N11" s="176"/>
    </row>
    <row r="12" spans="1:14" ht="57" customHeight="1">
      <c r="A12" s="136"/>
      <c r="B12" s="153"/>
      <c r="C12" s="153"/>
      <c r="D12" s="153"/>
      <c r="E12" s="163"/>
      <c r="F12" s="168"/>
      <c r="G12" s="172"/>
      <c r="H12" s="175"/>
      <c r="I12" s="43"/>
      <c r="J12" s="176" t="s">
        <v>96</v>
      </c>
      <c r="K12" s="176"/>
      <c r="L12" s="176"/>
      <c r="M12" s="176"/>
      <c r="N12" s="176"/>
    </row>
    <row r="13" spans="1:11" ht="46.5" customHeight="1">
      <c r="A13" s="137" t="s">
        <v>83</v>
      </c>
      <c r="B13" s="137"/>
      <c r="C13" s="137"/>
      <c r="D13" s="137"/>
      <c r="E13" s="137"/>
      <c r="F13" s="169" t="s">
        <v>93</v>
      </c>
      <c r="G13" s="169"/>
      <c r="H13" s="169"/>
      <c r="I13" s="43"/>
      <c r="K13" s="182" t="s">
        <v>99</v>
      </c>
    </row>
    <row r="14" spans="1:13" ht="52.5" customHeight="1">
      <c r="A14" s="138" t="s">
        <v>84</v>
      </c>
      <c r="B14" s="138"/>
      <c r="C14" s="138"/>
      <c r="D14" s="138"/>
      <c r="E14" s="138"/>
      <c r="F14" s="169" t="s">
        <v>94</v>
      </c>
      <c r="G14" s="169"/>
      <c r="H14" s="169"/>
      <c r="I14" s="43"/>
      <c r="J14" s="177"/>
      <c r="K14" s="176" t="s">
        <v>100</v>
      </c>
      <c r="L14" s="176"/>
      <c r="M14" s="176"/>
    </row>
    <row r="15" spans="1:13" ht="49.5" customHeight="1">
      <c r="A15" s="139"/>
      <c r="B15" s="139"/>
      <c r="C15" s="139"/>
      <c r="D15" s="139"/>
      <c r="E15" s="139"/>
      <c r="F15" s="170"/>
      <c r="G15" s="170"/>
      <c r="H15" s="170"/>
      <c r="K15" s="183"/>
      <c r="L15" s="183"/>
      <c r="M15" s="183"/>
    </row>
    <row r="16" spans="1:14" ht="15.75" customHeight="1">
      <c r="A16" s="1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41" t="s">
        <v>85</v>
      </c>
      <c r="B17" s="14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42" t="s">
        <v>86</v>
      </c>
      <c r="B18" s="154"/>
      <c r="C18" s="156" t="s">
        <v>101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43"/>
    </row>
    <row r="19" spans="1:15" ht="12.75">
      <c r="A19" s="143" t="s">
        <v>87</v>
      </c>
      <c r="B19" s="155"/>
      <c r="C19" s="157" t="s">
        <v>102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43"/>
    </row>
    <row r="20" spans="1:15" ht="12.75">
      <c r="A20" s="144" t="s">
        <v>88</v>
      </c>
      <c r="B20" s="144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43"/>
    </row>
    <row r="21" spans="1:15" ht="12.75">
      <c r="A21" s="145">
        <v>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43"/>
    </row>
    <row r="22" spans="1:15" ht="12.75">
      <c r="A22" s="146" t="s">
        <v>89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43"/>
    </row>
    <row r="23" spans="1:15" ht="12.75">
      <c r="A23" s="146" t="s">
        <v>90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43"/>
    </row>
    <row r="24" spans="1:14" ht="12.75" customHeight="1">
      <c r="A24" s="147"/>
      <c r="B24" s="147"/>
      <c r="C24" s="147"/>
      <c r="D24" s="147"/>
      <c r="E24" s="147"/>
      <c r="F24" s="147"/>
      <c r="G24" s="147"/>
      <c r="H24" s="34"/>
      <c r="I24" s="34"/>
      <c r="J24" s="34"/>
      <c r="K24" s="34"/>
      <c r="L24" s="34"/>
      <c r="M24" s="34"/>
      <c r="N24" s="34"/>
    </row>
    <row r="25" spans="1:7" ht="12.75" customHeight="1">
      <c r="A25" s="148"/>
      <c r="B25" s="148"/>
      <c r="C25" s="148"/>
      <c r="D25" s="148"/>
      <c r="E25" s="148"/>
      <c r="F25" s="148"/>
      <c r="G25" s="148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&amp;L7CE91CF7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cp:lastPrinted>2015-01-19T15:04:08Z</cp:lastPrinted>
  <dcterms:modified xsi:type="dcterms:W3CDTF">2015-01-19T15:06:38Z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7CE91CF7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