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<sst xmlns="http://schemas.openxmlformats.org/spreadsheetml/2006/main" count="132" uniqueCount="108">
  <si>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</si>
  <si>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</si>
  <si>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</si>
  <si>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</si>
  <si>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</si>
  <si>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</si>
  <si>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</si>
  <si>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</si>
  <si>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</si>
  <si>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</si>
  <si>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</si>
  <si>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</si>
  <si>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</si>
  <si>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</si>
  <si>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</si>
  <si>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</si>
  <si>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</si>
  <si>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</si>
  <si>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</si>
  <si>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</si>
  <si>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</si>
  <si>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</si>
  <si>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</si>
  <si>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</si>
  <si>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</si>
  <si>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</si>
  <si>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</si>
  <si>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</si>
  <si>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</si>
  <si>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</si>
  <si>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</si>
  <si>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</si>
  <si>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</si>
  <si>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</si>
  <si>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</si>
  <si>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</si>
  <si>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</si>
  <si>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</si>
  <si>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</si>
  <si>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</si>
  <si>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</si>
  <si>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</si>
  <si>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</si>
  <si>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</si>
  <si>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</si>
  <si>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</si>
  <si>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</si>
  <si>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</si>
  <si>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</si>
  <si>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</si>
  <si>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</si>
  <si>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</si>
  <si>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</si>
  <si>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</si>
  <si>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</si>
  <si>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</si>
  <si>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</si>
  <si>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</si>
  <si>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</si>
  <si>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</si>
  <si>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</si>
  <si>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</si>
  <si>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</si>
  <si>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</si>
  <si>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</si>
  <si>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</si>
  <si>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</si>
  <si>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</si>
  <si>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</si>
  <si>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</si>
  <si>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</si>
  <si>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</si>
  <si>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</si>
  <si>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</si>
  <si>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</si>
  <si>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</si>
  <si>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</si>
  <si>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</si>
  <si>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</si>
  <si>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</si>
  <si>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</si>
  <si>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</si>
  <si>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</si>
  <si>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</si>
  <si>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</si>
  <si>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</si>
  <si>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</si>
  <si>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</si>
  <si>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</si>
  <si>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</si>
  <si>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</si>
  <si>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</si>
  <si>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</si>
  <si>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</si>
  <si>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</si>
  <si>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</si>
  <si>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</si>
  <si>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</si>
  <si>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</si>
  <si>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</si>
  <si>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</si>
  <si>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4 січня 2018 року</t>
  </si>
  <si>
    <t>2017 рік</t>
  </si>
  <si>
    <t>Автозаводський районний суд м.Кременчука</t>
  </si>
  <si>
    <t xml:space="preserve">Місцезнаходження: </t>
  </si>
  <si>
    <t>39600. Полтавська область.м. Кременчук</t>
  </si>
  <si>
    <t>вул. Першотравнева</t>
  </si>
  <si>
    <t>29/5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</si>
</sst>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4730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2442</v>
      </c>
      <c r="B16" s="88">
        <v>18222264</v>
      </c>
      <c r="C16" s="88">
        <v>44</v>
      </c>
      <c r="D16" s="88">
        <v>1893765</v>
      </c>
      <c r="E16" s="89">
        <v>2</v>
      </c>
      <c r="F16" s="88">
        <v>291</v>
      </c>
      <c r="G16" s="89">
        <v>1395280</v>
      </c>
      <c r="H16" s="88">
        <v>2</v>
      </c>
      <c r="I16" s="88">
        <v>16216</v>
      </c>
      <c r="J16" s="88">
        <v>202</v>
      </c>
      <c r="K16" s="88">
        <v>8</v>
      </c>
      <c r="L16" s="88">
        <v>36289</v>
      </c>
      <c r="M16" s="88">
        <v>582</v>
      </c>
      <c r="N16" s="88">
        <v>303280</v>
      </c>
      <c r="O16" s="88">
        <v>30</v>
      </c>
      <c r="P16" s="88">
        <v>157251</v>
      </c>
    </row>
    <row r="17" spans="1:15" ht="39.75" customHeight="1">
      <c r="A17" s="59">
        <v>8</v>
      </c>
      <c r="B17" s="59">
        <v>8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&amp;L1DF32BD7&amp;CФорма № 4, Підрозділ: Автозаводський районний суд м.Кременчука,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2860630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59500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313061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12070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275368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969977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1011867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111704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166583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&amp;L1DF32BD7&amp;CФорма № 4, Підрозділ: Автозаводський районний суд м.Кременчука,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313061</v>
      </c>
      <c r="E7" s="86">
        <f>SUM(E8:E20)</f>
        <v>12070</v>
      </c>
      <c r="F7" s="86">
        <f>SUM(F8:F20)</f>
        <v>0</v>
      </c>
      <c r="G7" s="86">
        <f>SUM(G8:G20)</f>
        <v>275368</v>
      </c>
      <c r="H7" s="86">
        <f>SUM(H8:H20)</f>
        <v>969977</v>
      </c>
      <c r="I7" s="86">
        <f>SUM(I8:I20)</f>
        <v>1011867</v>
      </c>
      <c r="J7" s="86">
        <f>SUM(J8:J20)</f>
        <v>111704</v>
      </c>
      <c r="K7" s="86">
        <f>SUM(K8:K20)</f>
        <v>166583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>
        <v>9369</v>
      </c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6656</v>
      </c>
      <c r="I13" s="88">
        <v>3787</v>
      </c>
      <c r="J13" s="88">
        <v>3588</v>
      </c>
      <c r="K13" s="88">
        <v>298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3768</v>
      </c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>
        <v>7000</v>
      </c>
      <c r="J15" s="88">
        <v>5984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4044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4258</v>
      </c>
      <c r="F18" s="88"/>
      <c r="G18" s="88"/>
      <c r="H18" s="88"/>
      <c r="I18" s="88">
        <v>25143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313061</v>
      </c>
      <c r="E19" s="88"/>
      <c r="F19" s="88"/>
      <c r="G19" s="88">
        <v>6426</v>
      </c>
      <c r="H19" s="88"/>
      <c r="I19" s="88">
        <v>141401</v>
      </c>
      <c r="J19" s="88"/>
      <c r="K19" s="88">
        <v>6246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>
        <v>259573</v>
      </c>
      <c r="H20" s="88">
        <v>963321</v>
      </c>
      <c r="I20" s="88">
        <v>834536</v>
      </c>
      <c r="J20" s="88">
        <v>102132</v>
      </c>
      <c r="K20" s="88">
        <v>160039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220269</v>
      </c>
      <c r="I21" s="88">
        <v>364877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17954</v>
      </c>
      <c r="I22" s="88">
        <v>11823</v>
      </c>
      <c r="J22" s="88">
        <v>6758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>
        <v>9369</v>
      </c>
      <c r="H23" s="88">
        <v>206803</v>
      </c>
      <c r="I23" s="88">
        <v>198154</v>
      </c>
      <c r="J23" s="88">
        <v>4701</v>
      </c>
      <c r="K23" s="88">
        <v>298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313061</v>
      </c>
      <c r="E24" s="88">
        <v>12070</v>
      </c>
      <c r="F24" s="88"/>
      <c r="G24" s="88">
        <v>265999</v>
      </c>
      <c r="H24" s="88">
        <v>524951</v>
      </c>
      <c r="I24" s="88">
        <v>437013</v>
      </c>
      <c r="J24" s="88">
        <v>100245</v>
      </c>
      <c r="K24" s="88">
        <v>166285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313061</v>
      </c>
      <c r="E27" s="86">
        <f>E24-E25-E26</f>
        <v>12070</v>
      </c>
      <c r="F27" s="86">
        <f>F24-F25-F26</f>
        <v>0</v>
      </c>
      <c r="G27" s="86">
        <f>G24-G25-G26</f>
        <v>265999</v>
      </c>
      <c r="H27" s="86">
        <f>H24-H25-H26</f>
        <v>524951</v>
      </c>
      <c r="I27" s="86">
        <f>I24-I25-I26</f>
        <v>437013</v>
      </c>
      <c r="J27" s="86">
        <f>J24-J25-J26</f>
        <v>100245</v>
      </c>
      <c r="K27" s="86">
        <f>K24-K25-K26</f>
        <v>166285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&amp;L1DF32BD7&amp;CФорма № 4, Підрозділ: Автозаводський районний суд м.Кременчука,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&amp;L1DF32BD7&amp;C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2015-12-10T14:28:33Z</cp:lastPrinted>
  <dcterms:created xsi:type="dcterms:W3CDTF">2015-09-09T11:49:35Z</dcterms:created>
  <dcterms:modified xsi:type="dcterms:W3CDTF">2018-01-31T07:59:58Z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1DF32BD7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